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作業シート!$A$1:$CD$966</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<sst xmlns="http://schemas.openxmlformats.org/spreadsheetml/2006/main" xmlns:r="http://schemas.openxmlformats.org/officeDocument/2006/relationships" count="616" uniqueCount="616">
  <si>
    <t>○：対象、✕：対象外</t>
    <rPh sb="2" eb="4">
      <t>タイショウ</t>
    </rPh>
    <rPh sb="7" eb="10">
      <t>タイショウガイ</t>
    </rPh>
    <phoneticPr fontId="2"/>
  </si>
  <si>
    <t>避難先２</t>
    <rPh sb="0" eb="2">
      <t>ヒナン</t>
    </rPh>
    <rPh sb="2" eb="3">
      <t>サキ</t>
    </rPh>
    <phoneticPr fontId="2"/>
  </si>
  <si>
    <t>の避難場所、避難経路は以下のものとする。</t>
  </si>
  <si>
    <t>人数（</t>
    <rPh sb="0" eb="2">
      <t>ニンズウ</t>
    </rPh>
    <phoneticPr fontId="2"/>
  </si>
  <si>
    <t>　対象災害：土砂災害（がけ崩れ・土石流・地すべり）</t>
  </si>
  <si>
    <t>の円滑かつ迅速な避難の確保を図ることを目的とする。</t>
  </si>
  <si>
    <t>　避難誘導の際に使用する設備等については、下表に示すとおりである。これらの設備等については、日頃からその維持管理に努めるものとする。</t>
  </si>
  <si>
    <t>情報収集、情報伝達訓練</t>
  </si>
  <si>
    <t>・移動用車両の手配</t>
  </si>
  <si>
    <t>・緊急安全確保</t>
    <rPh sb="1" eb="3">
      <t>キンキュウ</t>
    </rPh>
    <rPh sb="3" eb="5">
      <t>アンゼン</t>
    </rPh>
    <rPh sb="5" eb="7">
      <t>カクホ</t>
    </rPh>
    <phoneticPr fontId="2"/>
  </si>
  <si>
    <t>避難誘導班に確認</t>
    <rPh sb="0" eb="5">
      <t>ヒナンユウドウハン</t>
    </rPh>
    <rPh sb="6" eb="8">
      <t>カクニン</t>
    </rPh>
    <phoneticPr fontId="2"/>
  </si>
  <si>
    <t>関連法：</t>
    <rPh sb="0" eb="3">
      <t>カンレンホウ</t>
    </rPh>
    <phoneticPr fontId="2"/>
  </si>
  <si>
    <t>・要配慮者等の装備品の装着</t>
  </si>
  <si>
    <t>別表1</t>
    <rPh sb="0" eb="2">
      <t>ベッピョウ</t>
    </rPh>
    <phoneticPr fontId="2"/>
  </si>
  <si>
    <t>　氾濫危険情報、氾濫発生情報</t>
  </si>
  <si>
    <t>　避難に必要な装備品や備蓄品等の例については、下表に示すとおりである。これらの装備品や備蓄品等については、日頃からその維持管理に努めるものとする。</t>
  </si>
  <si>
    <t>　　　　　　土砂災害（がけ崩れ・土石流・地すべり）</t>
  </si>
  <si>
    <t>代行者</t>
  </si>
  <si>
    <t>　対象災害：水害（</t>
  </si>
  <si>
    <t>■避難指示</t>
    <rPh sb="1" eb="3">
      <t>ヒナン</t>
    </rPh>
    <rPh sb="3" eb="5">
      <t>シジ</t>
    </rPh>
    <phoneticPr fontId="2"/>
  </si>
  <si>
    <t>に関する知識を深めるとともに、訓練等を通して課題等を抽出し、必要に応じてこの計画を見直ししていくものとする。</t>
  </si>
  <si>
    <t>避難先１</t>
    <rPh sb="0" eb="2">
      <t>ヒナン</t>
    </rPh>
    <rPh sb="2" eb="3">
      <t>サキ</t>
    </rPh>
    <phoneticPr fontId="2"/>
  </si>
  <si>
    <t>　この計画は、</t>
  </si>
  <si>
    <t>系列施設や
他の同種類似施設</t>
    <rPh sb="0" eb="2">
      <t>ケイレツ</t>
    </rPh>
    <rPh sb="2" eb="4">
      <t>シセツ</t>
    </rPh>
    <rPh sb="6" eb="7">
      <t>タ</t>
    </rPh>
    <rPh sb="8" eb="10">
      <t>ドウシュ</t>
    </rPh>
    <rPh sb="10" eb="12">
      <t>ルイジ</t>
    </rPh>
    <rPh sb="12" eb="14">
      <t>シセツ</t>
    </rPh>
    <phoneticPr fontId="2"/>
  </si>
  <si>
    <t>高潮</t>
    <rPh sb="0" eb="2">
      <t>タカシオ</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</si>
  <si>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</si>
  <si>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装備品や備蓄品等</t>
  </si>
  <si>
    <t>様式１</t>
    <rPh sb="0" eb="2">
      <t>ヨウシキ</t>
    </rPh>
    <phoneticPr fontId="2"/>
  </si>
  <si>
    <t>）</t>
  </si>
  <si>
    <t>津波</t>
    <rPh sb="0" eb="2">
      <t>ツナミ</t>
    </rPh>
    <phoneticPr fontId="2"/>
  </si>
  <si>
    <t>表紙</t>
    <rPh sb="0" eb="2">
      <t>ヒョウシ</t>
    </rPh>
    <phoneticPr fontId="2"/>
  </si>
  <si>
    <t>　防災体制確立の判断時期に基づき、注意、警戒、非常の体制をとり、統括指揮者のもと情報連絡班、避難誘導班、装備品等準備班が避難誘導等の活動を行う。</t>
  </si>
  <si>
    <t>・避難先での持ち出し品</t>
  </si>
  <si>
    <t>〇（長期・短期）</t>
    <rPh sb="2" eb="4">
      <t>チョウキ</t>
    </rPh>
    <rPh sb="5" eb="7">
      <t>タンキ</t>
    </rPh>
    <phoneticPr fontId="2"/>
  </si>
  <si>
    <t>○/✕</t>
  </si>
  <si>
    <t>4月頃</t>
    <rPh sb="1" eb="2">
      <t>ガツ</t>
    </rPh>
    <rPh sb="2" eb="3">
      <t>ゴロ</t>
    </rPh>
    <phoneticPr fontId="2"/>
  </si>
  <si>
    <t>各階の職員エリア</t>
    <rPh sb="0" eb="2">
      <t>カクカイ</t>
    </rPh>
    <rPh sb="3" eb="5">
      <t>ショクイン</t>
    </rPh>
    <phoneticPr fontId="2"/>
  </si>
  <si>
    <t>○：有り、✕：無し</t>
    <rPh sb="2" eb="3">
      <t>ア</t>
    </rPh>
    <rPh sb="7" eb="8">
      <t>ナ</t>
    </rPh>
    <phoneticPr fontId="2"/>
  </si>
  <si>
    <t>記載例
様式６</t>
    <rPh sb="0" eb="2">
      <t>キサイ</t>
    </rPh>
    <rPh sb="2" eb="3">
      <t>レイ</t>
    </rPh>
    <rPh sb="4" eb="6">
      <t>ヨウシキ</t>
    </rPh>
    <phoneticPr fontId="2"/>
  </si>
  <si>
    <t>警戒レベル４
↓
非常体制</t>
    <rPh sb="0" eb="2">
      <t>ケイカイ</t>
    </rPh>
    <rPh sb="9" eb="11">
      <t>ヒジョウ</t>
    </rPh>
    <rPh sb="11" eb="13">
      <t>タイセイ</t>
    </rPh>
    <phoneticPr fontId="2"/>
  </si>
  <si>
    <t>✕</t>
  </si>
  <si>
    <t>・（緊急安全確保の判断）</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</si>
  <si>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</si>
  <si>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※利用形態を記載</t>
    <rPh sb="6" eb="8">
      <t>キサイ</t>
    </rPh>
    <phoneticPr fontId="2"/>
  </si>
  <si>
    <t>警戒</t>
  </si>
  <si>
    <t>自衛水防組織</t>
    <rPh sb="0" eb="6">
      <t>ジエイスイボウソシキ</t>
    </rPh>
    <phoneticPr fontId="2"/>
  </si>
  <si>
    <t>電話番号</t>
  </si>
  <si>
    <t>　防災体制確立の判断時期に基づき、注意、警戒、非常の体制をとり、管理権限者が定めた統括管理者のもと、総括・情報班、避難誘導班が避難誘導等の活動を行う。</t>
  </si>
  <si>
    <t>・要配慮者等の装備品</t>
  </si>
  <si>
    <t>「対象災害選択シート」</t>
    <rPh sb="1" eb="3">
      <t>タイショウ</t>
    </rPh>
    <rPh sb="3" eb="5">
      <t>サイガイ</t>
    </rPh>
    <rPh sb="5" eb="7">
      <t>センタク</t>
    </rPh>
    <phoneticPr fontId="2"/>
  </si>
  <si>
    <t>警戒レベル3</t>
    <rPh sb="0" eb="2">
      <t>ケイカイ</t>
    </rPh>
    <phoneticPr fontId="2"/>
  </si>
  <si>
    <t>（自衛水防組織）</t>
  </si>
  <si>
    <t>道路の通行止め情報</t>
  </si>
  <si>
    <t>警戒レベル１</t>
    <rPh sb="0" eb="2">
      <t>ケイカイ</t>
    </rPh>
    <phoneticPr fontId="2"/>
  </si>
  <si>
    <t>土砂災害</t>
    <rPh sb="0" eb="4">
      <t>ドシャサイガイ</t>
    </rPh>
    <phoneticPr fontId="2"/>
  </si>
  <si>
    <t>・避難完了の確認</t>
  </si>
  <si>
    <t>9月頃</t>
    <rPh sb="1" eb="2">
      <t>ガツ</t>
    </rPh>
    <rPh sb="2" eb="3">
      <t>ゴロ</t>
    </rPh>
    <phoneticPr fontId="2"/>
  </si>
  <si>
    <t>■大津波警報</t>
    <rPh sb="1" eb="4">
      <t>オオツナミ</t>
    </rPh>
    <rPh sb="4" eb="6">
      <t>ケイホウ</t>
    </rPh>
    <phoneticPr fontId="2"/>
  </si>
  <si>
    <t>エレベーター、車椅子、ストレッチャー</t>
    <rPh sb="7" eb="10">
      <t>クルマイス</t>
    </rPh>
    <phoneticPr fontId="2"/>
  </si>
  <si>
    <t>雨水出水</t>
    <rPh sb="0" eb="4">
      <t>アマミズシュッスイ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</si>
  <si>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</si>
  <si>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洪水</t>
    <rPh sb="0" eb="2">
      <t>コウズイ</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</si>
  <si>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</si>
  <si>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（対象災害）</t>
    <rPh sb="1" eb="3">
      <t>タイショウ</t>
    </rPh>
    <rPh sb="3" eb="5">
      <t>サイガイ</t>
    </rPh>
    <phoneticPr fontId="2"/>
  </si>
  <si>
    <t>車椅子</t>
    <rPh sb="0" eb="3">
      <t>クルマイス</t>
    </rPh>
    <phoneticPr fontId="2"/>
  </si>
  <si>
    <t>施設職員、避難支援協力者への防災教育</t>
    <rPh sb="5" eb="12">
      <t>ヒナンシエンキョウリョクシャ</t>
    </rPh>
    <phoneticPr fontId="2"/>
  </si>
  <si>
    <t>・市町村等への連絡</t>
  </si>
  <si>
    <t>入力例</t>
    <rPh sb="0" eb="3">
      <t>ニュウリョクレイ</t>
    </rPh>
    <phoneticPr fontId="2"/>
  </si>
  <si>
    <t>入力セル</t>
    <rPh sb="0" eb="2">
      <t>ニュウリョク</t>
    </rPh>
    <phoneticPr fontId="2"/>
  </si>
  <si>
    <t>父</t>
    <rPh sb="0" eb="1">
      <t>チチ</t>
    </rPh>
    <phoneticPr fontId="2"/>
  </si>
  <si>
    <t>避難に要する時間</t>
    <rPh sb="0" eb="2">
      <t>ヒナン</t>
    </rPh>
    <rPh sb="3" eb="4">
      <t>ヨウ</t>
    </rPh>
    <rPh sb="6" eb="8">
      <t>ジカン</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</si>
  <si>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</si>
  <si>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</si>
  <si>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</si>
  <si>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</si>
  <si>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■高齢者等避難</t>
    <rPh sb="1" eb="7">
      <t>コウレイシャトウヒナン</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</si>
  <si>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</si>
  <si>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</si>
  <si>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</si>
  <si>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案内旗</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</si>
  <si>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</si>
  <si>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体育館倉庫</t>
    <rPh sb="0" eb="3">
      <t>タイイクカン</t>
    </rPh>
    <rPh sb="3" eb="5">
      <t>ソウコ</t>
    </rPh>
    <phoneticPr fontId="2"/>
  </si>
  <si>
    <t>・（緊急安全確保の誘導）</t>
  </si>
  <si>
    <t>警戒レベル4</t>
    <rPh sb="0" eb="2">
      <t>ケイカイ</t>
    </rPh>
    <phoneticPr fontId="2"/>
  </si>
  <si>
    <t>インターネットに接続したパソコンやタブレット端末</t>
  </si>
  <si>
    <t>市役所の担当部署</t>
    <rPh sb="0" eb="3">
      <t>シヤクショ</t>
    </rPh>
    <rPh sb="4" eb="6">
      <t>タントウ</t>
    </rPh>
    <rPh sb="6" eb="8">
      <t>ブショ</t>
    </rPh>
    <phoneticPr fontId="2"/>
  </si>
  <si>
    <t>避難指示</t>
    <rPh sb="0" eb="2">
      <t>ヒナン</t>
    </rPh>
    <rPh sb="2" eb="4">
      <t>シジ</t>
    </rPh>
    <phoneticPr fontId="2"/>
  </si>
  <si>
    <t>・状況把握、指揮</t>
  </si>
  <si>
    <t>【防災気象情報（気象庁）】</t>
  </si>
  <si>
    <t>・避難誘導開始</t>
  </si>
  <si>
    <r>
      <t>■</t>
    </r>
    <r>
      <rPr>
        <b/>
        <u/>
        <sz val="12"/>
        <color theme="0"/>
        <rFont val="ＭＳ Ｐゴシック"/>
      </rPr>
      <t>長時間のゆっくりした揺れの地震</t>
    </r>
  </si>
  <si>
    <t>・避難先への持ち出し品</t>
  </si>
  <si>
    <t>電話やファックス</t>
  </si>
  <si>
    <t>避難誘導</t>
    <rPh sb="0" eb="2">
      <t>ヒナン</t>
    </rPh>
    <rPh sb="2" eb="4">
      <t>ユウドウ</t>
    </rPh>
    <phoneticPr fontId="2"/>
  </si>
  <si>
    <t>・移動用車両の確保</t>
  </si>
  <si>
    <r>
      <t xml:space="preserve">避難誘導班
</t>
    </r>
    <r>
      <rPr>
        <sz val="12"/>
        <color auto="1"/>
        <rFont val="ＭＳ Ｐゴシック"/>
      </rPr>
      <t>※幼児・児童・生徒の避難支援</t>
    </r>
    <rPh sb="0" eb="2">
      <t>ヒナン</t>
    </rPh>
    <rPh sb="2" eb="4">
      <t>ユウドウ</t>
    </rPh>
    <rPh sb="4" eb="5">
      <t>ハン</t>
    </rPh>
    <rPh sb="16" eb="18">
      <t>ヒナン</t>
    </rPh>
    <rPh sb="18" eb="20">
      <t>シエン</t>
    </rPh>
    <phoneticPr fontId="2"/>
  </si>
  <si>
    <t>関連法：水防法、津波防災地域づくりに関する法律、土砂災害防止法</t>
  </si>
  <si>
    <t>✓</t>
  </si>
  <si>
    <t>○水害・土砂災害の危険性や避難場所の確認
○緊急時の対応等に関する保護者・家族等への説明　等</t>
  </si>
  <si>
    <t>・津波情報等収集</t>
    <rPh sb="1" eb="3">
      <t>ツナミ</t>
    </rPh>
    <phoneticPr fontId="2"/>
  </si>
  <si>
    <t>記入する場所は桃色の空欄で示しています。</t>
  </si>
  <si>
    <t>・避難開始判断</t>
  </si>
  <si>
    <t>５　情報収集・伝達</t>
  </si>
  <si>
    <t>施設中央部（1～3階）</t>
    <rPh sb="0" eb="2">
      <t>シセツ</t>
    </rPh>
    <rPh sb="2" eb="4">
      <t>チュウオウ</t>
    </rPh>
    <rPh sb="4" eb="5">
      <t>ブ</t>
    </rPh>
    <rPh sb="9" eb="10">
      <t>カイ</t>
    </rPh>
    <phoneticPr fontId="2"/>
  </si>
  <si>
    <t>・（避難誘導開始）</t>
  </si>
  <si>
    <t>様式３</t>
  </si>
  <si>
    <t>・（避難開始判断）</t>
  </si>
  <si>
    <t>遠地地震・津波情報</t>
    <rPh sb="0" eb="2">
      <t>エンチ</t>
    </rPh>
    <rPh sb="2" eb="4">
      <t>ジシン</t>
    </rPh>
    <rPh sb="5" eb="7">
      <t>ツナミ</t>
    </rPh>
    <rPh sb="7" eb="9">
      <t>ジョウホウ</t>
    </rPh>
    <phoneticPr fontId="2"/>
  </si>
  <si>
    <t>避難に要する
時間</t>
    <rPh sb="0" eb="2">
      <t>ヒナン</t>
    </rPh>
    <rPh sb="3" eb="4">
      <t>ヨウ</t>
    </rPh>
    <rPh sb="7" eb="9">
      <t>ジカン</t>
    </rPh>
    <phoneticPr fontId="2"/>
  </si>
  <si>
    <t>□該当（以下の該当する分類に☑）
　□がけ崩れ（急傾斜地の崩壊）
　□土石流
　□地すべり（地滑り）</t>
  </si>
  <si>
    <t>・避難ルートの確認</t>
  </si>
  <si>
    <t>・テレビ、ラジオ、気象庁HP、都道府県のHP</t>
    <rPh sb="15" eb="19">
      <t>トドウフケン</t>
    </rPh>
    <phoneticPr fontId="2"/>
  </si>
  <si>
    <t>屋上</t>
    <rPh sb="0" eb="2">
      <t>オクジョウ</t>
    </rPh>
    <phoneticPr fontId="2"/>
  </si>
  <si>
    <t>津波災害警戒区域
（津波）</t>
  </si>
  <si>
    <t>・避難に必要な設備や装</t>
  </si>
  <si>
    <t>記載例
様式３</t>
    <rPh sb="0" eb="2">
      <t>キサイ</t>
    </rPh>
    <rPh sb="2" eb="3">
      <t>レイ</t>
    </rPh>
    <rPh sb="4" eb="6">
      <t>ヨウシキ</t>
    </rPh>
    <phoneticPr fontId="2"/>
  </si>
  <si>
    <t>・避難誘導体制の確認</t>
  </si>
  <si>
    <t>警戒レベル２</t>
    <rPh sb="0" eb="2">
      <t>ケイカイ</t>
    </rPh>
    <phoneticPr fontId="2"/>
  </si>
  <si>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</si>
  <si>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</si>
  <si>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</si>
  <si>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☑該当　　□該当なし</t>
  </si>
  <si>
    <t>施設の概要</t>
  </si>
  <si>
    <t>記載例
様式２</t>
    <rPh sb="0" eb="2">
      <t>キサイ</t>
    </rPh>
    <rPh sb="2" eb="3">
      <t>レイ</t>
    </rPh>
    <rPh sb="4" eb="6">
      <t>ヨウシキ</t>
    </rPh>
    <phoneticPr fontId="2"/>
  </si>
  <si>
    <t>・（避難ルートの確認）</t>
  </si>
  <si>
    <t>・施設職員への情報伝達</t>
  </si>
  <si>
    <t>情報連絡班</t>
    <rPh sb="0" eb="2">
      <t>ジョウホウ</t>
    </rPh>
    <rPh sb="2" eb="4">
      <t>レンラク</t>
    </rPh>
    <rPh sb="4" eb="5">
      <t>ハン</t>
    </rPh>
    <phoneticPr fontId="2"/>
  </si>
  <si>
    <t>・体制確立の判断</t>
  </si>
  <si>
    <t>・警戒レベル3　高齢者等避難</t>
  </si>
  <si>
    <t>・（避難に必要な設備や</t>
  </si>
  <si>
    <t>備考</t>
  </si>
  <si>
    <t>・（避難誘導体制の確認）</t>
  </si>
  <si>
    <t>・気象情報等収集</t>
  </si>
  <si>
    <t>その他（</t>
  </si>
  <si>
    <t>警戒レベル</t>
    <rPh sb="0" eb="2">
      <t>ケイカイ</t>
    </rPh>
    <phoneticPr fontId="2"/>
  </si>
  <si>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</si>
  <si>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</si>
  <si>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</si>
  <si>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利用形態</t>
  </si>
  <si>
    <t>階</t>
    <rPh sb="0" eb="1">
      <t>カイ</t>
    </rPh>
    <phoneticPr fontId="2"/>
  </si>
  <si>
    <t>※情報収集や伝達</t>
  </si>
  <si>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2"/>
  </si>
  <si>
    <t>※全体を指揮</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</si>
  <si>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</si>
  <si>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</si>
  <si>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</si>
  <si>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</si>
  <si>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情報連絡班</t>
  </si>
  <si>
    <t>実施予定時期</t>
    <rPh sb="0" eb="2">
      <t>ジッシ</t>
    </rPh>
    <rPh sb="2" eb="4">
      <t>ヨテイ</t>
    </rPh>
    <rPh sb="4" eb="6">
      <t>ジキ</t>
    </rPh>
    <phoneticPr fontId="2"/>
  </si>
  <si>
    <t>雨具</t>
  </si>
  <si>
    <t>施設建物内の避難経路図</t>
    <rPh sb="6" eb="8">
      <t>ヒナン</t>
    </rPh>
    <phoneticPr fontId="2"/>
  </si>
  <si>
    <t>統括指揮者</t>
  </si>
  <si>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</si>
  <si>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</si>
  <si>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</si>
  <si>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7月頃</t>
    <rPh sb="1" eb="2">
      <t>ガツ</t>
    </rPh>
    <rPh sb="2" eb="3">
      <t>ゴロ</t>
    </rPh>
    <phoneticPr fontId="2"/>
  </si>
  <si>
    <t>△△△△</t>
  </si>
  <si>
    <t>別紙３</t>
    <rPh sb="0" eb="2">
      <t>ベッシ</t>
    </rPh>
    <phoneticPr fontId="2"/>
  </si>
  <si>
    <t>共通の情報</t>
    <rPh sb="0" eb="2">
      <t>キョウツウ</t>
    </rPh>
    <rPh sb="3" eb="5">
      <t>ジョウホウ</t>
    </rPh>
    <phoneticPr fontId="2"/>
  </si>
  <si>
    <t>15分</t>
  </si>
  <si>
    <t>2階機械室</t>
  </si>
  <si>
    <t>雨水出水</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</si>
  <si>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</si>
  <si>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</si>
  <si>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</si>
  <si>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</si>
  <si>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</si>
  <si>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別紙２</t>
    <rPh sb="0" eb="2">
      <t>ベッシ</t>
    </rPh>
    <phoneticPr fontId="2"/>
  </si>
  <si>
    <t>駐車場</t>
    <rPh sb="0" eb="3">
      <t>チュウシャジョウ</t>
    </rPh>
    <phoneticPr fontId="2"/>
  </si>
  <si>
    <t>記載例
様式４</t>
    <rPh sb="0" eb="2">
      <t>キサイ</t>
    </rPh>
    <rPh sb="2" eb="3">
      <t>レイ</t>
    </rPh>
    <rPh sb="4" eb="6">
      <t>ヨウシキ</t>
    </rPh>
    <phoneticPr fontId="2"/>
  </si>
  <si>
    <t>人数</t>
    <rPh sb="0" eb="2">
      <t>ニンズウ</t>
    </rPh>
    <phoneticPr fontId="2"/>
  </si>
  <si>
    <t>土砂災害</t>
    <rPh sb="0" eb="2">
      <t>ドシャ</t>
    </rPh>
    <rPh sb="2" eb="4">
      <t>サイガイ</t>
    </rPh>
    <phoneticPr fontId="2"/>
  </si>
  <si>
    <t>【防災体制確立時の組織構成と役割分担】</t>
  </si>
  <si>
    <t>避難先３</t>
    <rPh sb="0" eb="2">
      <t>ヒナン</t>
    </rPh>
    <rPh sb="2" eb="3">
      <t>サキ</t>
    </rPh>
    <phoneticPr fontId="2"/>
  </si>
  <si>
    <t>高齢者等避難</t>
    <rPh sb="0" eb="3">
      <t>コウレイシャ</t>
    </rPh>
    <rPh sb="3" eb="4">
      <t>トウ</t>
    </rPh>
    <rPh sb="4" eb="6">
      <t>ヒナン</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</si>
  <si>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</si>
  <si>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立退き避難</t>
    <rPh sb="3" eb="5">
      <t>ヒナン</t>
    </rPh>
    <phoneticPr fontId="2"/>
  </si>
  <si>
    <t>階段昇降機の設置</t>
  </si>
  <si>
    <t>【避難先までの避難経路図】</t>
    <rPh sb="1" eb="4">
      <t>ヒナンサキ</t>
    </rPh>
    <rPh sb="7" eb="9">
      <t>ヒナン</t>
    </rPh>
    <rPh sb="9" eb="11">
      <t>ケイロ</t>
    </rPh>
    <rPh sb="11" eb="12">
      <t>ズ</t>
    </rPh>
    <phoneticPr fontId="2"/>
  </si>
  <si>
    <t>電池や非常用電源</t>
  </si>
  <si>
    <t>B小学校</t>
    <rPh sb="1" eb="4">
      <t>ショウガッコウ</t>
    </rPh>
    <phoneticPr fontId="2"/>
  </si>
  <si>
    <t>記載例
別紙１</t>
    <rPh sb="0" eb="2">
      <t>キサイ</t>
    </rPh>
    <rPh sb="2" eb="3">
      <t>レイ</t>
    </rPh>
    <rPh sb="4" eb="6">
      <t>ベッシ</t>
    </rPh>
    <phoneticPr fontId="2"/>
  </si>
  <si>
    <t>【避難所の開設状況（市町村）】</t>
  </si>
  <si>
    <t>別紙１</t>
    <rPh sb="0" eb="2">
      <t>ベッシ</t>
    </rPh>
    <phoneticPr fontId="2"/>
  </si>
  <si>
    <t>・雨水出水氾濫危険情報</t>
  </si>
  <si>
    <t>警戒レベル３</t>
    <rPh sb="0" eb="2">
      <t>ケイカイ</t>
    </rPh>
    <phoneticPr fontId="2"/>
  </si>
  <si>
    <t>自衛水防組織装備品リスト</t>
  </si>
  <si>
    <t>○○○○</t>
  </si>
  <si>
    <t>津波注意報が発表されました。注意体制をとる段階です。</t>
    <rPh sb="0" eb="2">
      <t>ツナミ</t>
    </rPh>
    <rPh sb="2" eb="5">
      <t>チュウイホウ</t>
    </rPh>
    <rPh sb="6" eb="8">
      <t>ハッピョウ</t>
    </rPh>
    <rPh sb="14" eb="16">
      <t>チュウイ</t>
    </rPh>
    <rPh sb="16" eb="18">
      <t>タイセイ</t>
    </rPh>
    <rPh sb="21" eb="23">
      <t>ダンカイ</t>
    </rPh>
    <phoneticPr fontId="2"/>
  </si>
  <si>
    <t>・地震に伴う強い揺れ又は長時間ゆっくりとした揺れを感じた場合</t>
  </si>
  <si>
    <t>名</t>
    <rPh sb="0" eb="1">
      <t>メイ</t>
    </rPh>
    <phoneticPr fontId="2"/>
  </si>
  <si>
    <t>○</t>
  </si>
  <si>
    <t>様式１</t>
  </si>
  <si>
    <t>※本施設に入所はない</t>
    <rPh sb="1" eb="2">
      <t>ホン</t>
    </rPh>
    <rPh sb="2" eb="4">
      <t>シセツ</t>
    </rPh>
    <rPh sb="5" eb="7">
      <t>ニュウショ</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</si>
  <si>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</si>
  <si>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</si>
  <si>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</si>
  <si>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別紙：対応別避難誘導一覧表による。</t>
    <rPh sb="0" eb="2">
      <t>ベッシ</t>
    </rPh>
    <rPh sb="3" eb="5">
      <t>タイオウ</t>
    </rPh>
    <rPh sb="5" eb="6">
      <t>ベツ</t>
    </rPh>
    <rPh sb="6" eb="8">
      <t>ヒナン</t>
    </rPh>
    <rPh sb="8" eb="10">
      <t>ユウドウ</t>
    </rPh>
    <rPh sb="10" eb="13">
      <t>イチランヒョウ</t>
    </rPh>
    <phoneticPr fontId="2"/>
  </si>
  <si>
    <t>別紙１</t>
  </si>
  <si>
    <t>)</t>
  </si>
  <si>
    <t>移動用の車両</t>
  </si>
  <si>
    <t>母</t>
    <rPh sb="0" eb="1">
      <t>ハハ</t>
    </rPh>
    <phoneticPr fontId="2"/>
  </si>
  <si>
    <t>(</t>
  </si>
  <si>
    <t>自衛水防組織の編成と任務</t>
  </si>
  <si>
    <t>◯◯</t>
  </si>
  <si>
    <t>自衛水防組織活動要領</t>
  </si>
  <si>
    <t>名簿（幼児・児童・生徒）</t>
    <rPh sb="3" eb="5">
      <t>ヨウジ</t>
    </rPh>
    <rPh sb="6" eb="8">
      <t>ジドウ</t>
    </rPh>
    <rPh sb="9" eb="11">
      <t>セイト</t>
    </rPh>
    <phoneticPr fontId="2"/>
  </si>
  <si>
    <t>心構え</t>
  </si>
  <si>
    <t>地震による強い揺れ（長時間のゆっくりした揺れ）がありました。警戒体制をとる段階です。</t>
    <rPh sb="0" eb="2">
      <t>ジシン</t>
    </rPh>
    <rPh sb="5" eb="6">
      <t>ツヨ</t>
    </rPh>
    <rPh sb="7" eb="8">
      <t>ユ</t>
    </rPh>
    <rPh sb="10" eb="13">
      <t>チョウジカン</t>
    </rPh>
    <rPh sb="20" eb="21">
      <t>ユ</t>
    </rPh>
    <rPh sb="30" eb="32">
      <t>ケイカイ</t>
    </rPh>
    <rPh sb="32" eb="34">
      <t>タイセイ</t>
    </rPh>
    <rPh sb="37" eb="39">
      <t>ダンカイ</t>
    </rPh>
    <phoneticPr fontId="2"/>
  </si>
  <si>
    <t>）名</t>
    <rPh sb="1" eb="2">
      <t>メイ</t>
    </rPh>
    <phoneticPr fontId="2"/>
  </si>
  <si>
    <t>・避難完了の確認_x0009_</t>
  </si>
  <si>
    <t>〇</t>
  </si>
  <si>
    <t>□該当　最大浸水深　</t>
  </si>
  <si>
    <t>_x0009_・（緊急安全確保の誘導）</t>
  </si>
  <si>
    <t>・教職員等への連絡</t>
    <rPh sb="1" eb="2">
      <t>キョウ</t>
    </rPh>
    <rPh sb="4" eb="5">
      <t>トウ</t>
    </rPh>
    <rPh sb="7" eb="9">
      <t>レンラク</t>
    </rPh>
    <phoneticPr fontId="2"/>
  </si>
  <si>
    <t>〇〇〇〇</t>
  </si>
  <si>
    <t>・避難先での持ち出し品等の管理</t>
  </si>
  <si>
    <t>非常</t>
  </si>
  <si>
    <t>・避難先への持ち出し品等を運搬</t>
  </si>
  <si>
    <t>警戒</t>
    <rPh sb="0" eb="2">
      <t>ケイカイ</t>
    </rPh>
    <phoneticPr fontId="2"/>
  </si>
  <si>
    <t>責任者</t>
  </si>
  <si>
    <t>B小学校（校舎2階以上）</t>
  </si>
  <si>
    <t>担当者名</t>
    <rPh sb="3" eb="4">
      <t>メイ</t>
    </rPh>
    <phoneticPr fontId="2"/>
  </si>
  <si>
    <t>ビブス</t>
  </si>
  <si>
    <t>・津波注意報、津波警報、大津波警報</t>
  </si>
  <si>
    <t>装備品等
準備班</t>
  </si>
  <si>
    <t>非常</t>
    <rPh sb="0" eb="2">
      <t>ヒジョウ</t>
    </rPh>
    <phoneticPr fontId="2"/>
  </si>
  <si>
    <t>　対象災害：水害（洪水　雨水出水　高潮　津波）</t>
  </si>
  <si>
    <t>・避難ルートの確認_x0009_</t>
  </si>
  <si>
    <t>・緊急安全確保</t>
  </si>
  <si>
    <t>・気象情報、水位情報、避難情報等の収集</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</si>
  <si>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</si>
  <si>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</si>
  <si>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・施設職員や避難支援協力者へ連絡</t>
  </si>
  <si>
    <t>・気象情報、水位情報、避難情報、避難先情報等の収集</t>
  </si>
  <si>
    <t>【 津波の場合 】</t>
    <rPh sb="2" eb="4">
      <t>ツナミ</t>
    </rPh>
    <rPh sb="5" eb="7">
      <t>バアイ</t>
    </rPh>
    <phoneticPr fontId="2"/>
  </si>
  <si>
    <t>心構え</t>
    <rPh sb="0" eb="2">
      <t>ココロガマ</t>
    </rPh>
    <phoneticPr fontId="2"/>
  </si>
  <si>
    <t>１５　防災体制一覧表</t>
  </si>
  <si>
    <t>津波警報が発表されました。避難を開始します。（警戒体制をとる段階です。）</t>
    <rPh sb="0" eb="2">
      <t>ツナミ</t>
    </rPh>
    <rPh sb="2" eb="4">
      <t>ケイホウ</t>
    </rPh>
    <rPh sb="5" eb="7">
      <t>ハッピョウ</t>
    </rPh>
    <rPh sb="23" eb="25">
      <t>ケイカイ</t>
    </rPh>
    <rPh sb="25" eb="27">
      <t>タイセイ</t>
    </rPh>
    <rPh sb="30" eb="32">
      <t>ダンカイ</t>
    </rPh>
    <phoneticPr fontId="2"/>
  </si>
  <si>
    <t>【避難情報（市町村）】</t>
  </si>
  <si>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</si>
  <si>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</si>
  <si>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</si>
  <si>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</si>
  <si>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</si>
  <si>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</si>
  <si>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012-3456-7890</t>
  </si>
  <si>
    <t>収集すべき情報</t>
  </si>
  <si>
    <t>階段</t>
    <rPh sb="0" eb="2">
      <t>カイダン</t>
    </rPh>
    <phoneticPr fontId="2"/>
  </si>
  <si>
    <t>徒歩</t>
    <rPh sb="0" eb="2">
      <t>トホ</t>
    </rPh>
    <phoneticPr fontId="2"/>
  </si>
  <si>
    <t>・早期注意情報（警報級の可能性）</t>
  </si>
  <si>
    <t>立退き避難</t>
    <rPh sb="3" eb="4">
      <t>ヒ</t>
    </rPh>
    <phoneticPr fontId="2"/>
  </si>
  <si>
    <t>・市町村のメール通知サービス</t>
  </si>
  <si>
    <t>避難先までの避難経路図</t>
  </si>
  <si>
    <t>避難方法</t>
    <rPh sb="0" eb="4">
      <t>ヒナンホウホウ</t>
    </rPh>
    <phoneticPr fontId="2"/>
  </si>
  <si>
    <t>ストレッチャー</t>
  </si>
  <si>
    <t>避難完了の連絡</t>
    <rPh sb="0" eb="2">
      <t>ヒナン</t>
    </rPh>
    <rPh sb="2" eb="4">
      <t>カンリョウ</t>
    </rPh>
    <rPh sb="5" eb="7">
      <t>レンラク</t>
    </rPh>
    <phoneticPr fontId="2"/>
  </si>
  <si>
    <t>対応内容</t>
  </si>
  <si>
    <t>連絡先</t>
  </si>
  <si>
    <t>様式４</t>
    <rPh sb="0" eb="2">
      <t>ヨウシキ</t>
    </rPh>
    <phoneticPr fontId="2"/>
  </si>
  <si>
    <t>氏名</t>
  </si>
  <si>
    <t>水や食糧</t>
  </si>
  <si>
    <t>１４　対応別避難誘導一覧表</t>
  </si>
  <si>
    <t>（水位周知下水道において発表される情報）</t>
  </si>
  <si>
    <t>記載例
様式11</t>
    <rPh sb="0" eb="2">
      <t>キサイ</t>
    </rPh>
    <rPh sb="2" eb="3">
      <t>レイ</t>
    </rPh>
    <rPh sb="4" eb="6">
      <t>ヨウシキ</t>
    </rPh>
    <phoneticPr fontId="2"/>
  </si>
  <si>
    <t>救急用品</t>
  </si>
  <si>
    <t>既存の名簿等がある場合は、それを用いてもよい。</t>
  </si>
  <si>
    <t>様式11</t>
    <rPh sb="0" eb="2">
      <t>ヨウシキ</t>
    </rPh>
    <phoneticPr fontId="2"/>
  </si>
  <si>
    <t>医療機関</t>
  </si>
  <si>
    <t>避難誘導等の支援者</t>
  </si>
  <si>
    <t>警察署</t>
  </si>
  <si>
    <t>消防署</t>
  </si>
  <si>
    <t>市町村（福祉担当）</t>
  </si>
  <si>
    <t>数量</t>
    <rPh sb="0" eb="2">
      <t>スウリョウ</t>
    </rPh>
    <phoneticPr fontId="2"/>
  </si>
  <si>
    <t>市町村（防災担当）</t>
  </si>
  <si>
    <t>様式10</t>
    <rPh sb="0" eb="2">
      <t>ヨウシキ</t>
    </rPh>
    <phoneticPr fontId="2"/>
  </si>
  <si>
    <t>連絡先</t>
    <rPh sb="0" eb="3">
      <t>レンラクサキ</t>
    </rPh>
    <phoneticPr fontId="2"/>
  </si>
  <si>
    <t>１３　外部機関等の緊急連絡先一覧表</t>
  </si>
  <si>
    <t>記載例
様式10</t>
    <rPh sb="0" eb="2">
      <t>キサイ</t>
    </rPh>
    <rPh sb="2" eb="3">
      <t>レイ</t>
    </rPh>
    <rPh sb="4" eb="6">
      <t>ヨウシキ</t>
    </rPh>
    <phoneticPr fontId="2"/>
  </si>
  <si>
    <t>１２　緊急連絡網</t>
  </si>
  <si>
    <t>防災体制一覧表 　⇒様式１２</t>
    <rPh sb="0" eb="2">
      <t>ボウサイ</t>
    </rPh>
    <rPh sb="2" eb="4">
      <t>タイセイ</t>
    </rPh>
    <rPh sb="4" eb="6">
      <t>イチラン</t>
    </rPh>
    <rPh sb="6" eb="7">
      <t>ヒョウ</t>
    </rPh>
    <rPh sb="10" eb="12">
      <t>ヨウシキ</t>
    </rPh>
    <phoneticPr fontId="2"/>
  </si>
  <si>
    <t xml:space="preserve">  の収集</t>
  </si>
  <si>
    <t>様式９</t>
    <rPh sb="0" eb="2">
      <t>ヨウシキ</t>
    </rPh>
    <phoneticPr fontId="2"/>
  </si>
  <si>
    <t>立退き避難訓練</t>
  </si>
  <si>
    <t xml:space="preserve"> 090-1234-5678</t>
  </si>
  <si>
    <t>各職員</t>
    <rPh sb="0" eb="1">
      <t>カク</t>
    </rPh>
    <rPh sb="1" eb="3">
      <t>ショクイン</t>
    </rPh>
    <phoneticPr fontId="2"/>
  </si>
  <si>
    <t>〇市2丁目××</t>
  </si>
  <si>
    <t xml:space="preserve"> 012-3456-7890</t>
  </si>
  <si>
    <t>〇市3丁目××</t>
  </si>
  <si>
    <t>責任者</t>
    <rPh sb="0" eb="3">
      <t>セキニンシャ</t>
    </rPh>
    <phoneticPr fontId="2"/>
  </si>
  <si>
    <t>■津波注意報</t>
    <rPh sb="1" eb="3">
      <t>ツナミ</t>
    </rPh>
    <rPh sb="3" eb="6">
      <t>チュウイホウ</t>
    </rPh>
    <phoneticPr fontId="2"/>
  </si>
  <si>
    <t>〇市1丁目××</t>
  </si>
  <si>
    <t>（緊急連絡先等）</t>
  </si>
  <si>
    <t>住所</t>
  </si>
  <si>
    <t>続柄</t>
  </si>
  <si>
    <t>年齢</t>
  </si>
  <si>
    <t>○避難経路ごとに避難方法（車、徒歩など）を確認
○施設から避難先までの避難に要する時間の計測　等</t>
  </si>
  <si>
    <t>その他</t>
  </si>
  <si>
    <t>　　　　　土砂災害（がけ崩れ・土石流・地すべり）</t>
  </si>
  <si>
    <t>緊急連絡先</t>
  </si>
  <si>
    <t>伝達内容</t>
    <rPh sb="0" eb="2">
      <t>デンタツ</t>
    </rPh>
    <rPh sb="2" eb="4">
      <t>ナイヨウ</t>
    </rPh>
    <phoneticPr fontId="2"/>
  </si>
  <si>
    <t>入所</t>
    <rPh sb="0" eb="2">
      <t>ニュウショ</t>
    </rPh>
    <phoneticPr fontId="2"/>
  </si>
  <si>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</si>
  <si>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</si>
  <si>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</si>
  <si>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</si>
  <si>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・津波情報等の収集</t>
    <rPh sb="1" eb="3">
      <t>ツナミ</t>
    </rPh>
    <rPh sb="3" eb="5">
      <t>ジョウホウ</t>
    </rPh>
    <rPh sb="5" eb="6">
      <t>トウ</t>
    </rPh>
    <rPh sb="7" eb="9">
      <t>シュウシュウ</t>
    </rPh>
    <phoneticPr fontId="2"/>
  </si>
  <si>
    <t>2m</t>
  </si>
  <si>
    <t>統括指揮者
※全体を指揮</t>
    <rPh sb="7" eb="9">
      <t>ゼンタイ</t>
    </rPh>
    <rPh sb="10" eb="12">
      <t>シキ</t>
    </rPh>
    <phoneticPr fontId="2"/>
  </si>
  <si>
    <t>〇振り返りであげられた意見や問題点を踏まえて、避難確保計画を見直す</t>
    <rPh sb="30" eb="32">
      <t>ミナオ</t>
    </rPh>
    <phoneticPr fontId="2"/>
  </si>
  <si>
    <t>避難確保計画の見直し</t>
    <rPh sb="7" eb="9">
      <t>ミナオ</t>
    </rPh>
    <phoneticPr fontId="2"/>
  </si>
  <si>
    <t>手引き第9章に掲載している避難訓練結果の報告様式に基づき、○○市に訓練結果を報告する</t>
  </si>
  <si>
    <t>※家屋倒壊等氾濫想定区域、土砂災害警戒区域、土砂災害特別警戒区域、</t>
  </si>
  <si>
    <t>様式６</t>
  </si>
  <si>
    <t>ー</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</si>
  <si>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</si>
  <si>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避難訓練結果
の振り返り</t>
    <rPh sb="0" eb="2">
      <t>ヒナン</t>
    </rPh>
    <rPh sb="2" eb="4">
      <t>クンレン</t>
    </rPh>
    <rPh sb="4" eb="6">
      <t>ケッカ</t>
    </rPh>
    <rPh sb="8" eb="9">
      <t>フ</t>
    </rPh>
    <rPh sb="10" eb="11">
      <t>カエ</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</si>
  <si>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</si>
  <si>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避難先名称</t>
    <rPh sb="0" eb="2">
      <t>ヒナン</t>
    </rPh>
    <rPh sb="2" eb="3">
      <t>サキ</t>
    </rPh>
    <rPh sb="3" eb="5">
      <t>メイショウ</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</si>
  <si>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</si>
  <si>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</si>
  <si>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</si>
  <si>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</si>
  <si>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</si>
  <si>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分類</t>
  </si>
  <si>
    <t>通所部門</t>
  </si>
  <si>
    <t>避難に必要な装備品や備蓄品等</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</si>
  <si>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</si>
  <si>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</si>
  <si>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</si>
  <si>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</si>
  <si>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</si>
  <si>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</si>
  <si>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警戒レベル３
↓
警戒体制</t>
  </si>
  <si>
    <t>９　防災教育及び訓練の実施に関する事項</t>
  </si>
  <si>
    <t>C中学校</t>
    <rPh sb="1" eb="4">
      <t>チュウガッコウ</t>
    </rPh>
    <phoneticPr fontId="2"/>
  </si>
  <si>
    <t>既存の消防計画等がある場合は、それに追加してもよい。</t>
    <rPh sb="3" eb="5">
      <t>ショウボウ</t>
    </rPh>
    <rPh sb="5" eb="7">
      <t>ケイカク</t>
    </rPh>
    <rPh sb="7" eb="8">
      <t>トウ</t>
    </rPh>
    <rPh sb="18" eb="20">
      <t>ツイカ</t>
    </rPh>
    <phoneticPr fontId="2"/>
  </si>
  <si>
    <t>防災教育及び訓練の実施に関する事項</t>
  </si>
  <si>
    <t>様式６</t>
    <rPh sb="0" eb="2">
      <t>ヨウシキ</t>
    </rPh>
    <phoneticPr fontId="2"/>
  </si>
  <si>
    <t>指定緊急避難場所</t>
  </si>
  <si>
    <t>1階備品倉庫</t>
  </si>
  <si>
    <t>テレビやラジオ</t>
  </si>
  <si>
    <t>その他</t>
    <rPh sb="2" eb="3">
      <t>タ</t>
    </rPh>
    <phoneticPr fontId="2"/>
  </si>
  <si>
    <t>電池や携帯充電器</t>
  </si>
  <si>
    <t>□該当なし</t>
  </si>
  <si>
    <t>15分</t>
    <rPh sb="2" eb="3">
      <t>フン</t>
    </rPh>
    <phoneticPr fontId="2"/>
  </si>
  <si>
    <t>3日/人</t>
  </si>
  <si>
    <t>衛生用品や衣料品</t>
  </si>
  <si>
    <t>・市町村のHP</t>
  </si>
  <si>
    <t>市役所からの連絡</t>
    <rPh sb="0" eb="3">
      <t>シヤクショ</t>
    </rPh>
    <rPh sb="6" eb="8">
      <t>レンラク</t>
    </rPh>
    <phoneticPr fontId="2"/>
  </si>
  <si>
    <t>3日/人</t>
    <rPh sb="1" eb="2">
      <t>ニチ</t>
    </rPh>
    <rPh sb="3" eb="4">
      <t>ニン</t>
    </rPh>
    <phoneticPr fontId="2"/>
  </si>
  <si>
    <t>避難ルートを示したマップ</t>
  </si>
  <si>
    <t>インターネット
（気象庁HP）</t>
    <rPh sb="9" eb="12">
      <t>キショウチョウ</t>
    </rPh>
    <phoneticPr fontId="2"/>
  </si>
  <si>
    <t>ライフジャケットやヘルメット</t>
  </si>
  <si>
    <t>４　防災体制</t>
  </si>
  <si>
    <t>建物の階数</t>
  </si>
  <si>
    <t>ハンドマイク</t>
  </si>
  <si>
    <t>懐中電灯</t>
  </si>
  <si>
    <t>土砂災害特別警戒区域
土砂災害警戒区域</t>
  </si>
  <si>
    <t>携帯電話やスマートフォン</t>
  </si>
  <si>
    <t>別紙：児童生徒等緊急連絡先一覧表による。</t>
    <rPh sb="0" eb="2">
      <t>ベッシ</t>
    </rPh>
    <rPh sb="3" eb="5">
      <t>ジドウ</t>
    </rPh>
    <rPh sb="5" eb="7">
      <t>セイト</t>
    </rPh>
    <rPh sb="7" eb="8">
      <t>トウ</t>
    </rPh>
    <rPh sb="8" eb="10">
      <t>キンキュウ</t>
    </rPh>
    <rPh sb="10" eb="13">
      <t>レンラクサキ</t>
    </rPh>
    <rPh sb="13" eb="16">
      <t>イチランヒョウ</t>
    </rPh>
    <phoneticPr fontId="2"/>
  </si>
  <si>
    <t>遠地地震に伴う津波情報が発表されました。
災害への心構えを高める段階です</t>
    <rPh sb="0" eb="2">
      <t>エンチ</t>
    </rPh>
    <rPh sb="2" eb="4">
      <t>ジシン</t>
    </rPh>
    <rPh sb="5" eb="6">
      <t>トモナ</t>
    </rPh>
    <rPh sb="7" eb="9">
      <t>ツナミ</t>
    </rPh>
    <rPh sb="9" eb="11">
      <t>ジョウホウ</t>
    </rPh>
    <rPh sb="12" eb="14">
      <t>ハッピョウ</t>
    </rPh>
    <rPh sb="21" eb="23">
      <t>サイガイ</t>
    </rPh>
    <rPh sb="25" eb="27">
      <t>ココロガマ</t>
    </rPh>
    <rPh sb="29" eb="30">
      <t>タカ</t>
    </rPh>
    <rPh sb="32" eb="34">
      <t>ダンカイ</t>
    </rPh>
    <phoneticPr fontId="2"/>
  </si>
  <si>
    <t>1日～3日未満</t>
    <rPh sb="1" eb="2">
      <t>ニチ</t>
    </rPh>
    <rPh sb="4" eb="5">
      <t>ニチ</t>
    </rPh>
    <rPh sb="5" eb="7">
      <t>ミマン</t>
    </rPh>
    <phoneticPr fontId="2"/>
  </si>
  <si>
    <t>情報収集・伝達</t>
  </si>
  <si>
    <t>設置場所、保存場所</t>
  </si>
  <si>
    <t>（津波、土砂災害が対象となる場合）</t>
    <rPh sb="14" eb="16">
      <t>バアイ</t>
    </rPh>
    <phoneticPr fontId="2"/>
  </si>
  <si>
    <t>通所</t>
    <rPh sb="0" eb="2">
      <t>ツウショ</t>
    </rPh>
    <phoneticPr fontId="2"/>
  </si>
  <si>
    <t>８　避難に必要な装備品や備蓄品の整備</t>
  </si>
  <si>
    <t>非常用サイレン</t>
    <rPh sb="0" eb="3">
      <t>ヒジョウヨウ</t>
    </rPh>
    <phoneticPr fontId="2"/>
  </si>
  <si>
    <t>止水板</t>
    <rPh sb="0" eb="3">
      <t>シスイバン</t>
    </rPh>
    <phoneticPr fontId="2"/>
  </si>
  <si>
    <t>・洪水予報</t>
  </si>
  <si>
    <t>幼児・児童・生徒</t>
  </si>
  <si>
    <t>☑該当　最大浸水深　</t>
  </si>
  <si>
    <t>1階備品倉庫</t>
    <rPh sb="1" eb="2">
      <t>カイ</t>
    </rPh>
    <rPh sb="2" eb="4">
      <t>ビヒン</t>
    </rPh>
    <rPh sb="4" eb="6">
      <t>ソウコ</t>
    </rPh>
    <phoneticPr fontId="2"/>
  </si>
  <si>
    <t>2階機械室</t>
    <rPh sb="1" eb="2">
      <t>カイ</t>
    </rPh>
    <rPh sb="2" eb="5">
      <t>キカイシツ</t>
    </rPh>
    <phoneticPr fontId="2"/>
  </si>
  <si>
    <t>各階の職員エリア</t>
  </si>
  <si>
    <t>停電対策としての非常用電源の設置</t>
  </si>
  <si>
    <t>・避難指示が発令された場合</t>
  </si>
  <si>
    <t>自転車</t>
    <rPh sb="0" eb="3">
      <t>ジテンシャ</t>
    </rPh>
    <phoneticPr fontId="2"/>
  </si>
  <si>
    <t>緊急時の設備</t>
    <rPh sb="0" eb="3">
      <t>キンキュウジ</t>
    </rPh>
    <rPh sb="4" eb="6">
      <t>セツビ</t>
    </rPh>
    <phoneticPr fontId="2"/>
  </si>
  <si>
    <t>入手先</t>
  </si>
  <si>
    <t>担架</t>
    <rPh sb="0" eb="2">
      <t>タンカ</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</si>
  <si>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</si>
  <si>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</si>
  <si>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上下階の移動のできる大型スロープの設置</t>
    <rPh sb="0" eb="3">
      <t>ジョウゲカイ</t>
    </rPh>
    <rPh sb="4" eb="6">
      <t>イドウ</t>
    </rPh>
    <rPh sb="10" eb="12">
      <t>オオガタ</t>
    </rPh>
    <phoneticPr fontId="2"/>
  </si>
  <si>
    <t>エレベーター</t>
  </si>
  <si>
    <t>通常の設備</t>
    <rPh sb="0" eb="2">
      <t>ツウジョウ</t>
    </rPh>
    <rPh sb="3" eb="5">
      <t>セツビ</t>
    </rPh>
    <phoneticPr fontId="2"/>
  </si>
  <si>
    <t>作業シートの必要な項目を記入してください。</t>
  </si>
  <si>
    <t>　氾濫注意情報、氾濫警戒情報</t>
  </si>
  <si>
    <t>レベル</t>
  </si>
  <si>
    <t>設備等</t>
    <rPh sb="0" eb="2">
      <t>セツビ</t>
    </rPh>
    <rPh sb="2" eb="3">
      <t>トウ</t>
    </rPh>
    <phoneticPr fontId="2"/>
  </si>
  <si>
    <t>【施設名：</t>
  </si>
  <si>
    <t>避難に必要な設備等</t>
  </si>
  <si>
    <t>避難誘導</t>
  </si>
  <si>
    <t>記載例
様式５</t>
    <rPh sb="0" eb="2">
      <t>キサイ</t>
    </rPh>
    <rPh sb="2" eb="3">
      <t>レイ</t>
    </rPh>
    <rPh sb="4" eb="6">
      <t>ヨウシキ</t>
    </rPh>
    <phoneticPr fontId="2"/>
  </si>
  <si>
    <t>指定緊急避難場所や</t>
  </si>
  <si>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</si>
  <si>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</si>
  <si>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</si>
  <si>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</si>
  <si>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</si>
  <si>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</si>
  <si>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</si>
  <si>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（２）避難経路</t>
  </si>
  <si>
    <t>・「遠地地震に関する情報」の中で津波の到達予想時刻等の情報が発表された場合</t>
  </si>
  <si>
    <t>」に緊急的に移動する</t>
  </si>
  <si>
    <t>急激に災害が切迫することにより、避難確保計画に定めた場所への避難を安全にできないような、</t>
  </si>
  <si>
    <t>・防災アプリ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</si>
  <si>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</si>
  <si>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</si>
  <si>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</si>
  <si>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</si>
  <si>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</si>
  <si>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</si>
  <si>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</si>
  <si>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○○ビル</t>
  </si>
  <si>
    <t>警戒レベル４</t>
    <rPh sb="0" eb="2">
      <t>ケイカイ</t>
    </rPh>
    <phoneticPr fontId="2"/>
  </si>
  <si>
    <t>・高齢者等避難が発令された場合</t>
  </si>
  <si>
    <t>防寒着・毛布</t>
  </si>
  <si>
    <t>近隣の安全な場所</t>
    <rPh sb="0" eb="2">
      <t>キンリン</t>
    </rPh>
    <rPh sb="3" eb="5">
      <t>アンゼン</t>
    </rPh>
    <rPh sb="6" eb="8">
      <t>バショ</t>
    </rPh>
    <phoneticPr fontId="2"/>
  </si>
  <si>
    <t>津波到達時間が長い場合</t>
    <rPh sb="7" eb="8">
      <t>ナガ</t>
    </rPh>
    <phoneticPr fontId="2"/>
  </si>
  <si>
    <t>様式２は対象となる災害のみ記入してください。</t>
  </si>
  <si>
    <t>教頭</t>
    <rPh sb="0" eb="2">
      <t>キョウトウ</t>
    </rPh>
    <phoneticPr fontId="2"/>
  </si>
  <si>
    <t>45分</t>
    <rPh sb="2" eb="3">
      <t>フン</t>
    </rPh>
    <phoneticPr fontId="2"/>
  </si>
  <si>
    <t>1時間</t>
    <rPh sb="1" eb="3">
      <t>ジカン</t>
    </rPh>
    <phoneticPr fontId="2"/>
  </si>
  <si>
    <t>車両</t>
    <rPh sb="0" eb="1">
      <t>クルマ</t>
    </rPh>
    <rPh sb="1" eb="2">
      <t>リョウ</t>
    </rPh>
    <phoneticPr fontId="2"/>
  </si>
  <si>
    <t>・（事前休業の判断）</t>
  </si>
  <si>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</si>
  <si>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</si>
  <si>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</si>
  <si>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</si>
  <si>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</si>
  <si>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</si>
  <si>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</si>
  <si>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</si>
  <si>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※建物の階数を記載</t>
  </si>
  <si>
    <t>〇〇では、〇〇時〇〇分に避難を完了しました。</t>
    <rPh sb="7" eb="8">
      <t>ジ</t>
    </rPh>
    <rPh sb="10" eb="11">
      <t>フン</t>
    </rPh>
    <rPh sb="12" eb="14">
      <t>ヒナン</t>
    </rPh>
    <rPh sb="15" eb="17">
      <t>カンリョウ</t>
    </rPh>
    <phoneticPr fontId="2"/>
  </si>
  <si>
    <t>・（下校対応の判断）</t>
    <rPh sb="2" eb="4">
      <t>ゲコウ</t>
    </rPh>
    <rPh sb="4" eb="6">
      <t>タイオウ</t>
    </rPh>
    <phoneticPr fontId="2"/>
  </si>
  <si>
    <t>・土砂キキクル（大雨警報（土砂災害）の危険度分布）</t>
  </si>
  <si>
    <t>(1) 情報収集</t>
  </si>
  <si>
    <t>※施設建物内の避難経路図を記載してください。</t>
    <rPh sb="7" eb="9">
      <t>ヒナン</t>
    </rPh>
    <rPh sb="13" eb="15">
      <t>キサイ</t>
    </rPh>
    <phoneticPr fontId="2"/>
  </si>
  <si>
    <t>統括指揮者の判断を確認</t>
    <rPh sb="0" eb="2">
      <t>トウカツ</t>
    </rPh>
    <rPh sb="2" eb="5">
      <t>シキシャ</t>
    </rPh>
    <rPh sb="6" eb="8">
      <t>ハンダン</t>
    </rPh>
    <rPh sb="9" eb="11">
      <t>カクニン</t>
    </rPh>
    <phoneticPr fontId="2"/>
  </si>
  <si>
    <t>・テレビ、ラジオ</t>
  </si>
  <si>
    <t>職員への招集連絡</t>
    <rPh sb="0" eb="2">
      <t>ショクイン</t>
    </rPh>
    <rPh sb="4" eb="6">
      <t>ショウシュウ</t>
    </rPh>
    <rPh sb="6" eb="8">
      <t>レンラク</t>
    </rPh>
    <phoneticPr fontId="2"/>
  </si>
  <si>
    <t>施設職員</t>
    <rPh sb="0" eb="2">
      <t>シセツ</t>
    </rPh>
    <rPh sb="2" eb="4">
      <t>ショクイン</t>
    </rPh>
    <phoneticPr fontId="2"/>
  </si>
  <si>
    <t>0.5m～3m</t>
  </si>
  <si>
    <t>※昼間は通学部門の人数を記載</t>
  </si>
  <si>
    <t>情報伝達先</t>
    <rPh sb="0" eb="2">
      <t>ジョウホウ</t>
    </rPh>
    <rPh sb="2" eb="4">
      <t>デンタツ</t>
    </rPh>
    <rPh sb="4" eb="5">
      <t>サキ</t>
    </rPh>
    <phoneticPr fontId="2"/>
  </si>
  <si>
    <t>自衛水防組織の有無によって、下記の表をコピーして使用してください。</t>
  </si>
  <si>
    <t>発信者</t>
    <rPh sb="0" eb="3">
      <t>ハッシンシャ</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</si>
  <si>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</si>
  <si>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</si>
  <si>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</si>
  <si>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</si>
  <si>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</si>
  <si>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</si>
  <si>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</si>
  <si>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</si>
  <si>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</si>
  <si>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</si>
  <si>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避難に必要な装備品や備蓄品の整備</t>
  </si>
  <si>
    <t>・都道府県・市町村のHP</t>
  </si>
  <si>
    <t>・洪水注意報、洪水警報</t>
  </si>
  <si>
    <t>・日本道路交通情報センターのHP　等</t>
  </si>
  <si>
    <t>・市町村へ電話問い合わせ　等</t>
  </si>
  <si>
    <t>・保護者等への連絡</t>
    <rPh sb="1" eb="4">
      <t>ホゴシャ</t>
    </rPh>
    <phoneticPr fontId="2"/>
  </si>
  <si>
    <t>福祉避難場所の開設状況</t>
  </si>
  <si>
    <t>・緊急速報メール　等</t>
  </si>
  <si>
    <t>・警戒レベル5　緊急安全確保</t>
  </si>
  <si>
    <t>・警戒レベル4　避難指示</t>
  </si>
  <si>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2"/>
  </si>
  <si>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</si>
  <si>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</si>
  <si>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記載例
様式１</t>
    <rPh sb="0" eb="2">
      <t>キサイ</t>
    </rPh>
    <rPh sb="2" eb="3">
      <t>レイ</t>
    </rPh>
    <rPh sb="4" eb="6">
      <t>ヨウシキ</t>
    </rPh>
    <phoneticPr fontId="2"/>
  </si>
  <si>
    <t>様式３</t>
    <rPh sb="0" eb="2">
      <t>ヨウシキ</t>
    </rPh>
    <phoneticPr fontId="2"/>
  </si>
  <si>
    <t>警戒レベル２
↓
注意体制</t>
    <rPh sb="10" eb="12">
      <t>チュウイタイセイ</t>
    </rPh>
    <phoneticPr fontId="2"/>
  </si>
  <si>
    <t>高潮浸水想定区域
（高潮）</t>
  </si>
  <si>
    <t>警戒レベル３
↓
警戒体制</t>
    <rPh sb="0" eb="2">
      <t>ケイカイ</t>
    </rPh>
    <rPh sb="9" eb="11">
      <t>ケイカイ</t>
    </rPh>
    <rPh sb="11" eb="13">
      <t>タイセイ</t>
    </rPh>
    <phoneticPr fontId="2"/>
  </si>
  <si>
    <t>様式２</t>
    <rPh sb="0" eb="2">
      <t>ヨウシキ</t>
    </rPh>
    <phoneticPr fontId="2"/>
  </si>
  <si>
    <t>様式７</t>
  </si>
  <si>
    <t>・津波注意報、津波警報、大津波警報が発表された場合</t>
  </si>
  <si>
    <t>別紙２</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</si>
  <si>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</si>
  <si>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　最大浸水深　　</t>
  </si>
  <si>
    <t>津波到達時間が短い場合</t>
  </si>
  <si>
    <t>項目</t>
    <rPh sb="0" eb="2">
      <t>コウモク</t>
    </rPh>
    <phoneticPr fontId="2"/>
  </si>
  <si>
    <t>雨水出水浸水想定区域
（雨水出水）</t>
  </si>
  <si>
    <t>　避難訓練の結果や社会情勢の変化に伴い、定期的に見直すものとする。</t>
  </si>
  <si>
    <t>●　計画の見直し</t>
    <rPh sb="5" eb="7">
      <t>ミナオ</t>
    </rPh>
    <phoneticPr fontId="2"/>
  </si>
  <si>
    <t>夜　間</t>
    <rPh sb="0" eb="1">
      <t>ヨル</t>
    </rPh>
    <rPh sb="2" eb="3">
      <t>アイダ</t>
    </rPh>
    <phoneticPr fontId="2"/>
  </si>
  <si>
    <t>　計画を作成又は必要に応じて見直し・修正をしたときは、遅滞なく、当該計画を市町村長へ報告する。</t>
    <rPh sb="6" eb="7">
      <t>マタ</t>
    </rPh>
    <phoneticPr fontId="2"/>
  </si>
  <si>
    <t>●　計画の報告</t>
  </si>
  <si>
    <t>☑該当（以下の該当する分類に☑）
　☑がけ崩れ（急傾斜地の崩壊）
　□土石流
　□地すべり（地滑り）</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</si>
  <si>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</si>
  <si>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</si>
  <si>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</si>
  <si>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</si>
  <si>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</si>
  <si>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</si>
  <si>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</si>
  <si>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</si>
  <si>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</si>
  <si>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様式12</t>
  </si>
  <si>
    <t>昼　間</t>
    <rPh sb="0" eb="1">
      <t>ヒル</t>
    </rPh>
    <rPh sb="2" eb="3">
      <t>アイダ</t>
    </rPh>
    <phoneticPr fontId="2"/>
  </si>
  <si>
    <t>休日</t>
    <rPh sb="0" eb="2">
      <t>キュウジツ</t>
    </rPh>
    <phoneticPr fontId="2"/>
  </si>
  <si>
    <t>平　日</t>
    <rPh sb="0" eb="1">
      <t>ヒラ</t>
    </rPh>
    <rPh sb="2" eb="3">
      <t>ヒ</t>
    </rPh>
    <phoneticPr fontId="2"/>
  </si>
  <si>
    <t>２　施設の概要</t>
  </si>
  <si>
    <t>１　計画の目的</t>
  </si>
  <si>
    <t>（洪水、雨水出水、高潮が対象となる場合）</t>
    <rPh sb="17" eb="19">
      <t>バアイ</t>
    </rPh>
    <phoneticPr fontId="2"/>
  </si>
  <si>
    <t>別紙３</t>
  </si>
  <si>
    <t>タイムライン</t>
  </si>
  <si>
    <t>-</t>
  </si>
  <si>
    <t>別表２</t>
  </si>
  <si>
    <t>別表１</t>
  </si>
  <si>
    <t>別添</t>
  </si>
  <si>
    <t>6月頃</t>
    <rPh sb="1" eb="2">
      <t>ガツ</t>
    </rPh>
    <rPh sb="2" eb="3">
      <t>ゴロ</t>
    </rPh>
    <phoneticPr fontId="2"/>
  </si>
  <si>
    <t>対応別避難誘導一覧表</t>
  </si>
  <si>
    <t>2～6</t>
  </si>
  <si>
    <t>様式10</t>
  </si>
  <si>
    <t>・避難先での幼児・児童・生徒支援の監督</t>
  </si>
  <si>
    <r>
      <t xml:space="preserve">避難誘導班
</t>
    </r>
    <r>
      <rPr>
        <sz val="12"/>
        <color auto="1"/>
        <rFont val="ＭＳ Ｐゴシック"/>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2"/>
  </si>
  <si>
    <t>外部機関等の緊急連絡先一覧表</t>
  </si>
  <si>
    <t>様式９</t>
  </si>
  <si>
    <t>緊急連絡網</t>
  </si>
  <si>
    <t>利用者緊急連絡先一覧表</t>
  </si>
  <si>
    <t>※市民などが施設を利用する場合など、施設管理者が別の部署（市役所等）になる時は、含めなくてよい</t>
  </si>
  <si>
    <t>自衛水防組織の業務に関する事項</t>
  </si>
  <si>
    <t>・避難先での幼児・児童・生徒支援</t>
  </si>
  <si>
    <t>様式５</t>
  </si>
  <si>
    <t>避難に必要な設備の整備</t>
  </si>
  <si>
    <t>様式４</t>
  </si>
  <si>
    <t>様式２</t>
  </si>
  <si>
    <t>斜面の反対側の3階視聴覚室等</t>
    <rPh sb="8" eb="9">
      <t>カイ</t>
    </rPh>
    <rPh sb="9" eb="13">
      <t>シチョウカクシツ</t>
    </rPh>
    <rPh sb="13" eb="14">
      <t>トウ</t>
    </rPh>
    <phoneticPr fontId="2"/>
  </si>
  <si>
    <t>■津波警報</t>
    <rPh sb="1" eb="3">
      <t>ツナミ</t>
    </rPh>
    <rPh sb="3" eb="5">
      <t>ケイホウ</t>
    </rPh>
    <phoneticPr fontId="2"/>
  </si>
  <si>
    <t>防災体制</t>
  </si>
  <si>
    <t>計画の目的</t>
  </si>
  <si>
    <t>ページ</t>
  </si>
  <si>
    <t>様式等</t>
    <rPh sb="0" eb="2">
      <t>ヨウシキ</t>
    </rPh>
    <rPh sb="2" eb="3">
      <t>トウ</t>
    </rPh>
    <phoneticPr fontId="2"/>
  </si>
  <si>
    <t>自衛水防組織を設置する場合</t>
    <rPh sb="0" eb="6">
      <t>ジエイスイボウソシキ</t>
    </rPh>
    <rPh sb="7" eb="9">
      <t>セッチ</t>
    </rPh>
    <rPh sb="11" eb="13">
      <t>バアイ</t>
    </rPh>
    <phoneticPr fontId="2"/>
  </si>
  <si>
    <t>このエクセルファイルの使い方</t>
  </si>
  <si>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</si>
  <si>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</si>
  <si>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</si>
  <si>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</si>
  <si>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</si>
  <si>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t>
  </si>
  <si>
    <t>避難確保計画</t>
  </si>
  <si>
    <t>学校</t>
    <rPh sb="0" eb="2">
      <t>ガッコウ</t>
    </rPh>
    <phoneticPr fontId="2"/>
  </si>
  <si>
    <t>○○○○学校</t>
    <rPh sb="4" eb="6">
      <t>ガッコウ</t>
    </rPh>
    <phoneticPr fontId="2"/>
  </si>
  <si>
    <t>A学校</t>
  </si>
  <si>
    <t xml:space="preserve">  備品、備蓄品、避難先</t>
  </si>
  <si>
    <t>校長</t>
    <rPh sb="0" eb="2">
      <t>コウチョウ</t>
    </rPh>
    <phoneticPr fontId="2"/>
  </si>
  <si>
    <t>スクールバス</t>
  </si>
  <si>
    <t>5月頃</t>
    <rPh sb="1" eb="2">
      <t>ガツ</t>
    </rPh>
    <rPh sb="2" eb="3">
      <t>ゴロ</t>
    </rPh>
    <phoneticPr fontId="2"/>
  </si>
  <si>
    <t>※本施設に入所はない</t>
  </si>
  <si>
    <t>職員室</t>
    <rPh sb="0" eb="3">
      <t>ショクインシツ</t>
    </rPh>
    <phoneticPr fontId="2"/>
  </si>
  <si>
    <t>職員室、教室</t>
    <rPh sb="0" eb="3">
      <t>ショクインシツ</t>
    </rPh>
    <rPh sb="4" eb="6">
      <t>キョウシツ</t>
    </rPh>
    <phoneticPr fontId="2"/>
  </si>
  <si>
    <t>保健室、教室</t>
    <rPh sb="0" eb="3">
      <t>ホケンシツ</t>
    </rPh>
    <rPh sb="4" eb="6">
      <t>キョウシツ</t>
    </rPh>
    <phoneticPr fontId="2"/>
  </si>
  <si>
    <t>職員室、各教室</t>
    <rPh sb="0" eb="3">
      <t>ショクインシツ</t>
    </rPh>
    <rPh sb="4" eb="5">
      <t>カク</t>
    </rPh>
    <rPh sb="5" eb="7">
      <t>キョウシツ</t>
    </rPh>
    <phoneticPr fontId="2"/>
  </si>
  <si>
    <t>各教室</t>
    <rPh sb="0" eb="1">
      <t>カク</t>
    </rPh>
    <rPh sb="1" eb="3">
      <t>キョウシツ</t>
    </rPh>
    <phoneticPr fontId="2"/>
  </si>
  <si>
    <t>各教室</t>
    <rPh sb="0" eb="3">
      <t>カクキョウシツ</t>
    </rPh>
    <phoneticPr fontId="2"/>
  </si>
  <si>
    <t>自衛水防組織を設置する場合と設置しない場合があるので、目次を参考に作成してください。</t>
  </si>
  <si>
    <t>☑該当なし</t>
  </si>
  <si>
    <t>記入が終わったら、不要な行を削除してください。</t>
    <rPh sb="12" eb="13">
      <t>ギョウ</t>
    </rPh>
    <phoneticPr fontId="61"/>
  </si>
  <si>
    <t>携帯トイレ</t>
  </si>
  <si>
    <t>※入所には、長期・短期がわかるように記載</t>
    <rPh sb="1" eb="3">
      <t>ニュウショ</t>
    </rPh>
    <rPh sb="6" eb="8">
      <t>チョウキ</t>
    </rPh>
    <rPh sb="9" eb="11">
      <t>タンキ</t>
    </rPh>
    <rPh sb="18" eb="20">
      <t>キサイ</t>
    </rPh>
    <phoneticPr fontId="2"/>
  </si>
  <si>
    <t>□該当　　□該当なし</t>
  </si>
  <si>
    <t>　津波による浸水のおそれがある区域に存していないこと</t>
  </si>
  <si>
    <t>3階視聴覚室等</t>
    <rPh sb="2" eb="6">
      <t>シチョウカクシツ</t>
    </rPh>
    <rPh sb="6" eb="7">
      <t>トウ</t>
    </rPh>
    <phoneticPr fontId="2"/>
  </si>
  <si>
    <t>3階視聴覚室等</t>
    <rPh sb="1" eb="2">
      <t>カイ</t>
    </rPh>
    <rPh sb="2" eb="5">
      <t>シチョウカク</t>
    </rPh>
    <rPh sb="5" eb="6">
      <t>シツ</t>
    </rPh>
    <rPh sb="6" eb="7">
      <t>トウ</t>
    </rPh>
    <phoneticPr fontId="2"/>
  </si>
  <si>
    <t>本施設の幼児・児童・生徒の</t>
  </si>
  <si>
    <t>　また、作成した避難確保計画に基づいて、安全な避難行動を確実に行うことができるよう、防災教育や訓練を行い、施設の職員や幼児・児童・生徒に対して、</t>
  </si>
  <si>
    <t>①原則、幼児・児童・生徒の適切な支援を提供できるA学校に立退き避難をする。
②避難する時間が確保できない場合は、指定緊急避難場所に立退き避難をする。</t>
  </si>
  <si>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
  </si>
  <si>
    <t>※幼児・児童・生徒数は最大の幼児・児童・生徒数を記載（おおよその幼児・児童・生徒数でもよい）</t>
  </si>
  <si>
    <t>※夜間は幼児・児童・生徒はいない</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</si>
  <si>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</si>
  <si>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2"/>
  </si>
  <si>
    <t>・幼児・児童・生徒家族等への連絡</t>
  </si>
  <si>
    <t>※幼児・児童・生徒の避難支援</t>
  </si>
  <si>
    <t>■強い揺れの地震</t>
  </si>
  <si>
    <t>(2) 情報伝達（津波）</t>
    <rPh sb="9" eb="11">
      <t>ツナミ</t>
    </rPh>
    <phoneticPr fontId="2"/>
  </si>
  <si>
    <t>大津波警報</t>
    <rPh sb="0" eb="3">
      <t>オオツナミ</t>
    </rPh>
    <rPh sb="3" eb="5">
      <t>ケイホウ</t>
    </rPh>
    <phoneticPr fontId="2"/>
  </si>
  <si>
    <t xml:space="preserve">  の装着</t>
  </si>
  <si>
    <t>津波警報</t>
    <rPh sb="0" eb="2">
      <t>ツナミ</t>
    </rPh>
    <rPh sb="2" eb="4">
      <t>ケイホウ</t>
    </rPh>
    <phoneticPr fontId="2"/>
  </si>
  <si>
    <t>地震情報</t>
    <rPh sb="0" eb="2">
      <t>ジシン</t>
    </rPh>
    <rPh sb="2" eb="4">
      <t>ジョウホウ</t>
    </rPh>
    <phoneticPr fontId="2"/>
  </si>
  <si>
    <t>津波注意報</t>
    <rPh sb="0" eb="2">
      <t>ツナミ</t>
    </rPh>
    <rPh sb="2" eb="5">
      <t>チュウイホウ</t>
    </rPh>
    <phoneticPr fontId="2"/>
  </si>
  <si>
    <t>テレビ・インターネット
（気象庁HP）</t>
    <rPh sb="13" eb="16">
      <t>キショウチョウ</t>
    </rPh>
    <phoneticPr fontId="2"/>
  </si>
  <si>
    <t>大津波警報が発表されました。避難を開始します。</t>
    <rPh sb="0" eb="1">
      <t>オオ</t>
    </rPh>
    <rPh sb="1" eb="3">
      <t>ツナミ</t>
    </rPh>
    <rPh sb="3" eb="5">
      <t>ケイホウ</t>
    </rPh>
    <rPh sb="6" eb="8">
      <t>ハッピョウ</t>
    </rPh>
    <rPh sb="14" eb="16">
      <t>ヒナン</t>
    </rPh>
    <rPh sb="17" eb="19">
      <t>カイシ</t>
    </rPh>
    <phoneticPr fontId="2"/>
  </si>
  <si>
    <t>津波による避難指示が発令されました。</t>
    <rPh sb="0" eb="2">
      <t>ツナミ</t>
    </rPh>
    <rPh sb="5" eb="7">
      <t>ヒナン</t>
    </rPh>
    <rPh sb="7" eb="9">
      <t>シジ</t>
    </rPh>
    <rPh sb="10" eb="12">
      <t>ハツレイ</t>
    </rPh>
    <phoneticPr fontId="2"/>
  </si>
  <si>
    <t>遠地地震の津波による高齢者等避難が発令されました。</t>
    <rPh sb="0" eb="2">
      <t>エンチ</t>
    </rPh>
    <rPh sb="2" eb="4">
      <t>ジシン</t>
    </rPh>
    <rPh sb="5" eb="7">
      <t>ツナミ</t>
    </rPh>
    <rPh sb="10" eb="13">
      <t>コウレイシャ</t>
    </rPh>
    <rPh sb="13" eb="14">
      <t>トウ</t>
    </rPh>
    <rPh sb="14" eb="16">
      <t>ヒナン</t>
    </rPh>
    <rPh sb="17" eb="19">
      <t>ハツレイ</t>
    </rPh>
    <phoneticPr fontId="2"/>
  </si>
  <si>
    <t>遠地地震による津波到達予想時刻等の情報が発表されました。注意体制をとる段階です。</t>
    <rPh sb="0" eb="2">
      <t>エンチ</t>
    </rPh>
    <rPh sb="2" eb="4">
      <t>ジシン</t>
    </rPh>
    <rPh sb="7" eb="9">
      <t>ツナミ</t>
    </rPh>
    <rPh sb="9" eb="11">
      <t>トウタツ</t>
    </rPh>
    <rPh sb="11" eb="13">
      <t>ヨソウ</t>
    </rPh>
    <rPh sb="13" eb="15">
      <t>ジコク</t>
    </rPh>
    <rPh sb="15" eb="16">
      <t>トウ</t>
    </rPh>
    <rPh sb="17" eb="19">
      <t>ジョウホウ</t>
    </rPh>
    <rPh sb="20" eb="22">
      <t>ハッピョウ</t>
    </rPh>
    <rPh sb="28" eb="30">
      <t>チュウイ</t>
    </rPh>
    <rPh sb="30" eb="32">
      <t>タイセイ</t>
    </rPh>
    <rPh sb="35" eb="37">
      <t>ダンカイ</t>
    </rPh>
    <phoneticPr fontId="2"/>
  </si>
  <si>
    <t>（津波の到達時間等の発表）</t>
    <rPh sb="1" eb="3">
      <t>ツナミ</t>
    </rPh>
    <rPh sb="4" eb="6">
      <t>トウタツ</t>
    </rPh>
    <rPh sb="6" eb="8">
      <t>ジカン</t>
    </rPh>
    <rPh sb="8" eb="9">
      <t>トウ</t>
    </rPh>
    <rPh sb="10" eb="12">
      <t>ハッピョウ</t>
    </rPh>
    <phoneticPr fontId="2"/>
  </si>
  <si>
    <t>■遠地地震情報</t>
    <rPh sb="1" eb="3">
      <t>エンチ</t>
    </rPh>
    <rPh sb="3" eb="5">
      <t>ジシン</t>
    </rPh>
    <rPh sb="5" eb="7">
      <t>ジョウホウ</t>
    </rPh>
    <phoneticPr fontId="2"/>
  </si>
  <si>
    <t>（津波到達の可能性）</t>
    <rPh sb="1" eb="3">
      <t>ツナミ</t>
    </rPh>
    <rPh sb="3" eb="5">
      <t>トウタツ</t>
    </rPh>
    <rPh sb="6" eb="9">
      <t>カノウセイ</t>
    </rPh>
    <phoneticPr fontId="2"/>
  </si>
  <si>
    <t>・教職員等召集</t>
    <rPh sb="1" eb="2">
      <t>キョウ</t>
    </rPh>
    <phoneticPr fontId="2"/>
  </si>
  <si>
    <t>・教職員や避難支援協力者へ連絡</t>
    <rPh sb="1" eb="2">
      <t>キョウ</t>
    </rPh>
    <phoneticPr fontId="2"/>
  </si>
  <si>
    <t>遠地地震に伴う津波情報が発表されました
災害への心構えを高める段階です。</t>
    <rPh sb="0" eb="2">
      <t>エンチ</t>
    </rPh>
    <rPh sb="2" eb="4">
      <t>ジシン</t>
    </rPh>
    <rPh sb="5" eb="6">
      <t>トモナ</t>
    </rPh>
    <rPh sb="7" eb="9">
      <t>ツナミ</t>
    </rPh>
    <rPh sb="9" eb="11">
      <t>ジョウホウ</t>
    </rPh>
    <rPh sb="12" eb="14">
      <t>ハッピョウ</t>
    </rPh>
    <rPh sb="20" eb="22">
      <t>サイガイ</t>
    </rPh>
    <rPh sb="24" eb="26">
      <t>ココロガマ</t>
    </rPh>
    <rPh sb="28" eb="29">
      <t>タカ</t>
    </rPh>
    <rPh sb="31" eb="33">
      <t>ダンカイ</t>
    </rPh>
    <phoneticPr fontId="2"/>
  </si>
  <si>
    <t>遠地地震による津波到達予想時刻等の情報が発表されましたので施設に参集してください。</t>
    <rPh sb="29" eb="31">
      <t>シセツ</t>
    </rPh>
    <rPh sb="32" eb="34">
      <t>サンシュウ</t>
    </rPh>
    <phoneticPr fontId="2"/>
  </si>
  <si>
    <t>教職員
避難支援協力者</t>
    <rPh sb="0" eb="1">
      <t>キョウ</t>
    </rPh>
    <rPh sb="1" eb="3">
      <t>ショクイン</t>
    </rPh>
    <rPh sb="4" eb="6">
      <t>ヒナン</t>
    </rPh>
    <rPh sb="6" eb="8">
      <t>シエン</t>
    </rPh>
    <rPh sb="8" eb="11">
      <t>キョウリョクシャ</t>
    </rPh>
    <phoneticPr fontId="2"/>
  </si>
  <si>
    <t>教職員</t>
    <rPh sb="0" eb="1">
      <t>キョウ</t>
    </rPh>
    <rPh sb="1" eb="3">
      <t>ショクイン</t>
    </rPh>
    <phoneticPr fontId="2"/>
  </si>
  <si>
    <t>別紙：教職員緊急連絡網による。</t>
    <rPh sb="0" eb="2">
      <t>ベッシ</t>
    </rPh>
    <rPh sb="3" eb="6">
      <t>キョウショクイン</t>
    </rPh>
    <rPh sb="6" eb="8">
      <t>キンキュウ</t>
    </rPh>
    <rPh sb="8" eb="11">
      <t>レンラクモウ</t>
    </rPh>
    <phoneticPr fontId="2"/>
  </si>
  <si>
    <t>・津波情報、避難情報等</t>
    <rPh sb="1" eb="3">
      <t>ツナミ</t>
    </rPh>
    <rPh sb="6" eb="8">
      <t>ヒナン</t>
    </rPh>
    <rPh sb="8" eb="10">
      <t>ジョウホウ</t>
    </rPh>
    <rPh sb="10" eb="11">
      <t>トウ</t>
    </rPh>
    <phoneticPr fontId="2"/>
  </si>
  <si>
    <t xml:space="preserve">  避難先情報等の収集</t>
    <rPh sb="7" eb="8">
      <t>トウ</t>
    </rPh>
    <rPh sb="9" eb="11">
      <t>シュウシュウ</t>
    </rPh>
    <phoneticPr fontId="2"/>
  </si>
  <si>
    <t>・津波情報、避難情報、</t>
    <rPh sb="1" eb="3">
      <t>ツナミ</t>
    </rPh>
    <rPh sb="6" eb="8">
      <t>ヒナン</t>
    </rPh>
    <rPh sb="8" eb="10">
      <t>ジョウホウ</t>
    </rPh>
    <phoneticPr fontId="2"/>
  </si>
  <si>
    <t xml:space="preserve">  等の管理</t>
  </si>
  <si>
    <t xml:space="preserve">  等を運搬</t>
  </si>
  <si>
    <t xml:space="preserve">  検し準備</t>
    <rPh sb="2" eb="3">
      <t>ケン</t>
    </rPh>
    <phoneticPr fontId="2"/>
  </si>
  <si>
    <t xml:space="preserve">  への持ち出し品等を点</t>
  </si>
  <si>
    <t xml:space="preserve">  点検し準備）</t>
    <rPh sb="2" eb="4">
      <t>テンケン</t>
    </rPh>
    <phoneticPr fontId="2"/>
  </si>
  <si>
    <t xml:space="preserve">  先への持ち出し品等を</t>
    <rPh sb="2" eb="3">
      <t>サキ</t>
    </rPh>
    <phoneticPr fontId="2"/>
  </si>
  <si>
    <t xml:space="preserve">  装備品、備蓄品、避難</t>
  </si>
  <si>
    <t>・教職員への情報伝達</t>
    <rPh sb="1" eb="2">
      <t>キョウ</t>
    </rPh>
    <phoneticPr fontId="2"/>
  </si>
  <si>
    <t xml:space="preserve">  支援の監督</t>
    <rPh sb="2" eb="4">
      <t>シエン</t>
    </rPh>
    <phoneticPr fontId="2"/>
  </si>
  <si>
    <t>・避難先での児童生徒等</t>
    <rPh sb="6" eb="8">
      <t>ジドウ</t>
    </rPh>
    <rPh sb="8" eb="10">
      <t>セイト</t>
    </rPh>
    <rPh sb="10" eb="11">
      <t>トウ</t>
    </rPh>
    <phoneticPr fontId="2"/>
  </si>
  <si>
    <t>　支援</t>
    <rPh sb="1" eb="3">
      <t>シエン</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</si>
</sst>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2">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theme="0"/>
      <name val="ＭＳ Ｐゴシック"/>
      <family val="3"/>
    </font>
    <font>
      <b/>
      <sz val="10"/>
      <color theme="0"/>
      <name val="ＭＳ Ｐゴシック"/>
      <family val="3"/>
    </font>
    <font>
      <sz val="16"/>
      <color auto="1"/>
      <name val="ＭＳ Ｐゴシック"/>
      <family val="3"/>
    </font>
    <font>
      <b/>
      <sz val="12"/>
      <color auto="1"/>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20"/>
      <color auto="1"/>
      <name val="ＭＳ Ｐゴシック"/>
      <family val="3"/>
    </font>
    <font>
      <sz val="8"/>
      <color auto="1"/>
      <name val="ＭＳ Ｐゴシック"/>
      <family val="3"/>
    </font>
    <font>
      <sz val="24"/>
      <color auto="1"/>
      <name val="メイリオ"/>
      <family val="3"/>
    </font>
    <font>
      <sz val="7"/>
      <color auto="1"/>
      <name val="ＭＳ Ｐゴシック"/>
      <family val="3"/>
    </font>
    <font>
      <sz val="9"/>
      <color auto="1"/>
      <name val="ＭＳ Ｐゴシック"/>
      <family val="3"/>
    </font>
    <font>
      <sz val="20"/>
      <color auto="1"/>
      <name val="ＭＳ 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
      <sz val="11"/>
      <color theme="0"/>
      <name val="ＭＳ Ｐゴシック"/>
      <family val="3"/>
    </font>
    <font>
      <sz val="12"/>
      <color auto="1"/>
      <name val="ＭＳ Ｐゴシック"/>
      <family val="3"/>
    </font>
  </fonts>
  <fills count="27">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F2800"/>
        <bgColor indexed="64"/>
      </patternFill>
    </fill>
    <fill>
      <patternFill patternType="solid">
        <fgColor rgb="FFAA00AA"/>
        <bgColor indexed="64"/>
      </patternFill>
    </fill>
    <fill>
      <patternFill patternType="solid">
        <fgColor rgb="FFF2E700"/>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0"/>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14">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medium">
        <color rgb="FF0070C0"/>
      </left>
      <right style="thin">
        <color indexed="64"/>
      </right>
      <top/>
      <bottom style="thin">
        <color indexed="64"/>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style="thin">
        <color indexed="64"/>
      </left>
      <right style="medium">
        <color rgb="FF0070C0"/>
      </right>
      <top/>
      <bottom style="thin">
        <color indexed="64"/>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right/>
      <top style="medium">
        <color rgb="FF006FC0"/>
      </top>
      <bottom/>
      <diagonal/>
    </border>
    <border>
      <left/>
      <right/>
      <top/>
      <bottom style="medium">
        <color rgb="FF006FC0"/>
      </bottom>
      <diagonal/>
    </border>
    <border>
      <left/>
      <right/>
      <top style="medium">
        <color theme="4"/>
      </top>
      <bottom/>
      <diagonal/>
    </border>
    <border>
      <left/>
      <right/>
      <top/>
      <bottom style="medium">
        <color theme="4"/>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right style="medium">
        <color theme="4"/>
      </right>
      <top style="medium">
        <color theme="4"/>
      </top>
      <bottom/>
      <diagonal/>
    </border>
    <border>
      <left/>
      <right style="medium">
        <color theme="4"/>
      </right>
      <top/>
      <bottom/>
      <diagonal/>
    </border>
    <border>
      <left/>
      <right style="medium">
        <color theme="4"/>
      </right>
      <top/>
      <bottom style="medium">
        <color theme="4"/>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51">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4" fillId="0" borderId="0" xfId="1" applyFont="1" applyAlignment="1">
      <alignment horizontal="left" vertical="center"/>
    </xf>
    <xf numFmtId="0" fontId="14"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5" fillId="0" borderId="0" xfId="7" applyFont="1">
      <alignment vertical="center"/>
    </xf>
    <xf numFmtId="0" fontId="11" fillId="0" borderId="0" xfId="1" applyFont="1" applyAlignment="1">
      <alignment vertical="top"/>
    </xf>
    <xf numFmtId="0" fontId="11" fillId="4" borderId="0" xfId="6" applyFont="1" applyFill="1">
      <alignment vertical="center"/>
    </xf>
    <xf numFmtId="0" fontId="16" fillId="0" borderId="0" xfId="6" applyFont="1">
      <alignment vertical="center"/>
    </xf>
    <xf numFmtId="0" fontId="11" fillId="0" borderId="0" xfId="1" applyFont="1" applyAlignment="1">
      <alignment horizontal="left" vertical="center"/>
    </xf>
    <xf numFmtId="0" fontId="17" fillId="0" borderId="1" xfId="1" applyFont="1" applyBorder="1" applyAlignment="1">
      <alignment horizontal="center" vertical="center"/>
    </xf>
    <xf numFmtId="0" fontId="17" fillId="0" borderId="10" xfId="1" applyFont="1" applyBorder="1" applyAlignment="1">
      <alignment horizontal="center" vertical="center"/>
    </xf>
    <xf numFmtId="0" fontId="17" fillId="0" borderId="2" xfId="1" applyFont="1" applyBorder="1" applyAlignment="1">
      <alignment horizontal="center" vertical="center"/>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18" fillId="6" borderId="1" xfId="1" applyFont="1" applyFill="1" applyBorder="1" applyAlignment="1">
      <alignment horizontal="center" vertical="center" wrapText="1"/>
    </xf>
    <xf numFmtId="0" fontId="18" fillId="6" borderId="10" xfId="1" applyFont="1" applyFill="1" applyBorder="1" applyAlignment="1">
      <alignment horizontal="center" vertical="center" wrapText="1"/>
    </xf>
    <xf numFmtId="0" fontId="18" fillId="6" borderId="2" xfId="1" applyFont="1" applyFill="1" applyBorder="1" applyAlignment="1">
      <alignment horizontal="center" vertical="center" wrapText="1"/>
    </xf>
    <xf numFmtId="0" fontId="19" fillId="0" borderId="0" xfId="1" applyFont="1" applyAlignment="1">
      <alignment vertical="center" wrapText="1"/>
    </xf>
    <xf numFmtId="0" fontId="20" fillId="0" borderId="1" xfId="1" applyFont="1" applyBorder="1" applyAlignment="1">
      <alignment horizontal="left" vertical="center" wrapText="1"/>
    </xf>
    <xf numFmtId="0" fontId="20" fillId="0" borderId="10" xfId="1" applyFont="1" applyBorder="1" applyAlignment="1">
      <alignment horizontal="left" vertical="center" wrapText="1"/>
    </xf>
    <xf numFmtId="0" fontId="20" fillId="0" borderId="2" xfId="1" applyFont="1" applyBorder="1" applyAlignment="1">
      <alignment horizontal="left" vertical="center" wrapText="1"/>
    </xf>
    <xf numFmtId="0" fontId="15" fillId="0" borderId="0" xfId="1" applyFont="1" applyAlignment="1">
      <alignment vertical="center" wrapText="1"/>
    </xf>
    <xf numFmtId="0" fontId="15" fillId="0" borderId="0" xfId="1" applyFont="1" applyAlignment="1">
      <alignment vertical="top" wrapText="1"/>
    </xf>
    <xf numFmtId="0" fontId="21" fillId="7" borderId="1" xfId="1" applyFont="1" applyFill="1" applyBorder="1" applyAlignment="1">
      <alignment horizontal="center" vertical="center" wrapText="1"/>
    </xf>
    <xf numFmtId="0" fontId="21" fillId="7" borderId="10" xfId="1" applyFont="1" applyFill="1" applyBorder="1" applyAlignment="1">
      <alignment horizontal="center" vertical="center" wrapText="1"/>
    </xf>
    <xf numFmtId="0" fontId="21" fillId="7" borderId="2" xfId="1" applyFont="1" applyFill="1" applyBorder="1" applyAlignment="1">
      <alignment horizontal="center" vertical="center" wrapText="1"/>
    </xf>
    <xf numFmtId="0" fontId="22" fillId="0" borderId="0" xfId="1" applyFont="1" applyAlignment="1">
      <alignment vertical="center" wrapText="1"/>
    </xf>
    <xf numFmtId="0" fontId="16" fillId="0" borderId="5" xfId="7" applyFont="1" applyBorder="1" applyAlignment="1">
      <alignment horizontal="center" vertical="center"/>
    </xf>
    <xf numFmtId="0" fontId="16" fillId="0" borderId="1" xfId="7" applyFont="1" applyBorder="1" applyAlignment="1">
      <alignment horizontal="center" vertical="center" textRotation="255" wrapText="1"/>
    </xf>
    <xf numFmtId="0" fontId="16" fillId="0" borderId="10" xfId="7" applyFont="1" applyBorder="1" applyAlignment="1">
      <alignment horizontal="center" vertical="center" textRotation="255" wrapText="1"/>
    </xf>
    <xf numFmtId="0" fontId="16" fillId="0" borderId="2" xfId="7" applyFont="1" applyBorder="1" applyAlignment="1">
      <alignment horizontal="center" vertical="center" textRotation="255" wrapText="1"/>
    </xf>
    <xf numFmtId="0" fontId="16" fillId="0" borderId="1" xfId="7" applyFont="1" applyBorder="1" applyAlignment="1">
      <alignment horizontal="center" vertical="center" textRotation="255"/>
    </xf>
    <xf numFmtId="0" fontId="16" fillId="0" borderId="10" xfId="7" applyFont="1" applyBorder="1" applyAlignment="1">
      <alignment horizontal="center" vertical="center" textRotation="255"/>
    </xf>
    <xf numFmtId="0" fontId="16" fillId="0" borderId="2" xfId="7" applyFont="1" applyBorder="1" applyAlignment="1">
      <alignment horizontal="center" vertical="center" textRotation="255"/>
    </xf>
    <xf numFmtId="0" fontId="16" fillId="0" borderId="0" xfId="7" applyFont="1" applyBorder="1" applyAlignment="1">
      <alignment horizontal="center" vertical="center" textRotation="255"/>
    </xf>
    <xf numFmtId="0" fontId="16" fillId="0" borderId="0" xfId="7" applyFont="1" applyAlignment="1">
      <alignment vertical="center" textRotation="255"/>
    </xf>
    <xf numFmtId="0" fontId="22" fillId="0" borderId="0" xfId="7" applyFont="1" applyAlignment="1">
      <alignment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7" borderId="11" xfId="7" applyFont="1" applyFill="1" applyBorder="1" applyAlignment="1">
      <alignment horizontal="center" vertical="center" wrapText="1"/>
    </xf>
    <xf numFmtId="0" fontId="23"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11" fillId="0" borderId="0" xfId="7" applyFont="1" applyAlignment="1">
      <alignment horizontal="left" vertical="center" readingOrder="1"/>
    </xf>
    <xf numFmtId="0" fontId="20" fillId="0" borderId="0" xfId="1" applyFont="1" applyAlignment="1">
      <alignment horizontal="left" vertical="center" wrapText="1"/>
    </xf>
    <xf numFmtId="0" fontId="20" fillId="0" borderId="12" xfId="1" applyFont="1" applyBorder="1" applyAlignment="1">
      <alignment horizontal="center" vertical="center"/>
    </xf>
    <xf numFmtId="0" fontId="20" fillId="0" borderId="13" xfId="1" applyFont="1" applyBorder="1" applyAlignment="1">
      <alignment horizontal="center" vertical="center"/>
    </xf>
    <xf numFmtId="0" fontId="16"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7"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6" fillId="0" borderId="1" xfId="1" applyFont="1" applyBorder="1">
      <alignment vertical="center"/>
    </xf>
    <xf numFmtId="0" fontId="16" fillId="0" borderId="10" xfId="1" applyFont="1" applyBorder="1">
      <alignment vertical="center"/>
    </xf>
    <xf numFmtId="0" fontId="16" fillId="0" borderId="2" xfId="1" applyFont="1" applyBorder="1">
      <alignment vertical="center"/>
    </xf>
    <xf numFmtId="0" fontId="16" fillId="7" borderId="1" xfId="1" applyFont="1" applyFill="1" applyBorder="1">
      <alignment vertical="center"/>
    </xf>
    <xf numFmtId="0" fontId="16" fillId="7" borderId="10" xfId="1" applyFont="1" applyFill="1" applyBorder="1">
      <alignment vertical="center"/>
    </xf>
    <xf numFmtId="0" fontId="16" fillId="5" borderId="1" xfId="1" applyFont="1" applyFill="1" applyBorder="1">
      <alignment vertical="center"/>
    </xf>
    <xf numFmtId="0" fontId="16" fillId="5" borderId="10" xfId="1" applyFont="1" applyFill="1" applyBorder="1">
      <alignment vertical="center"/>
    </xf>
    <xf numFmtId="0" fontId="16" fillId="5" borderId="2" xfId="1" applyFont="1" applyFill="1" applyBorder="1">
      <alignment vertical="center"/>
    </xf>
    <xf numFmtId="0" fontId="16" fillId="6" borderId="10" xfId="1" applyFont="1" applyFill="1" applyBorder="1">
      <alignment vertical="center"/>
    </xf>
    <xf numFmtId="0" fontId="16" fillId="6" borderId="2" xfId="1" applyFont="1" applyFill="1" applyBorder="1">
      <alignment vertical="center"/>
    </xf>
    <xf numFmtId="0" fontId="16" fillId="8" borderId="10" xfId="1" applyFont="1" applyFill="1" applyBorder="1">
      <alignment vertical="center"/>
    </xf>
    <xf numFmtId="0" fontId="16" fillId="8" borderId="2" xfId="1" applyFont="1" applyFill="1" applyBorder="1">
      <alignment vertical="center"/>
    </xf>
    <xf numFmtId="0" fontId="28"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7" fillId="0" borderId="3" xfId="1" applyFont="1" applyBorder="1" applyAlignment="1">
      <alignment horizontal="center" vertical="center"/>
    </xf>
    <xf numFmtId="0" fontId="17" fillId="0" borderId="0" xfId="1" applyFont="1" applyAlignment="1">
      <alignment horizontal="center" vertical="center"/>
    </xf>
    <xf numFmtId="0" fontId="17" fillId="0" borderId="4" xfId="1" applyFont="1" applyBorder="1" applyAlignment="1">
      <alignment horizontal="center" vertical="center"/>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18" fillId="6" borderId="3" xfId="1" applyFont="1" applyFill="1" applyBorder="1" applyAlignment="1">
      <alignment horizontal="center" vertical="center" wrapText="1"/>
    </xf>
    <xf numFmtId="0" fontId="18" fillId="6" borderId="0" xfId="1" applyFont="1" applyFill="1" applyAlignment="1">
      <alignment horizontal="center" vertical="center" wrapText="1"/>
    </xf>
    <xf numFmtId="0" fontId="18" fillId="6" borderId="4" xfId="1" applyFont="1" applyFill="1" applyBorder="1" applyAlignment="1">
      <alignment horizontal="center" vertical="center" wrapText="1"/>
    </xf>
    <xf numFmtId="0" fontId="20" fillId="0" borderId="3" xfId="1" applyFont="1" applyBorder="1" applyAlignment="1">
      <alignment horizontal="left" vertical="center" wrapText="1"/>
    </xf>
    <xf numFmtId="0" fontId="20" fillId="0" borderId="4" xfId="1" applyFont="1" applyBorder="1" applyAlignment="1">
      <alignment horizontal="left" vertical="center" wrapText="1"/>
    </xf>
    <xf numFmtId="0" fontId="21" fillId="7" borderId="3" xfId="1" applyFont="1" applyFill="1" applyBorder="1" applyAlignment="1">
      <alignment horizontal="center" vertical="center" wrapText="1"/>
    </xf>
    <xf numFmtId="0" fontId="21" fillId="7" borderId="0" xfId="1" applyFont="1" applyFill="1" applyAlignment="1">
      <alignment horizontal="center" vertical="center" wrapText="1"/>
    </xf>
    <xf numFmtId="0" fontId="21" fillId="7" borderId="4" xfId="1" applyFont="1" applyFill="1" applyBorder="1" applyAlignment="1">
      <alignment horizontal="center" vertical="center" wrapText="1"/>
    </xf>
    <xf numFmtId="0" fontId="16" fillId="0" borderId="7" xfId="7" applyFont="1" applyBorder="1" applyAlignment="1">
      <alignment horizontal="center" vertical="center"/>
    </xf>
    <xf numFmtId="0" fontId="16" fillId="0" borderId="8" xfId="7" applyFont="1" applyBorder="1" applyAlignment="1">
      <alignment horizontal="center" vertical="center" textRotation="255" wrapText="1"/>
    </xf>
    <xf numFmtId="0" fontId="16" fillId="0" borderId="14" xfId="7" applyFont="1" applyBorder="1" applyAlignment="1">
      <alignment horizontal="center" vertical="center" textRotation="255" wrapText="1"/>
    </xf>
    <xf numFmtId="0" fontId="16" fillId="0" borderId="9" xfId="7" applyFont="1" applyBorder="1" applyAlignment="1">
      <alignment horizontal="center" vertical="center" textRotation="255" wrapText="1"/>
    </xf>
    <xf numFmtId="0" fontId="16" fillId="0" borderId="8" xfId="7" applyFont="1" applyBorder="1" applyAlignment="1">
      <alignment horizontal="center" vertical="center" textRotation="255"/>
    </xf>
    <xf numFmtId="0" fontId="16" fillId="0" borderId="14" xfId="7" applyFont="1" applyBorder="1" applyAlignment="1">
      <alignment horizontal="center" vertical="center" textRotation="255"/>
    </xf>
    <xf numFmtId="0" fontId="16" fillId="0" borderId="9" xfId="7" applyFont="1" applyBorder="1" applyAlignment="1">
      <alignment horizontal="center" vertical="center" textRotation="255"/>
    </xf>
    <xf numFmtId="0" fontId="20" fillId="0" borderId="0" xfId="1" applyFont="1" applyAlignment="1">
      <alignment horizontal="left" vertical="center"/>
    </xf>
    <xf numFmtId="0" fontId="20" fillId="0" borderId="0" xfId="1" applyFont="1">
      <alignment vertical="center"/>
    </xf>
    <xf numFmtId="0" fontId="16" fillId="0" borderId="0" xfId="7" applyFont="1" applyAlignment="1">
      <alignment horizontal="left" vertical="center"/>
    </xf>
    <xf numFmtId="0" fontId="20" fillId="0" borderId="5" xfId="7" applyFont="1" applyBorder="1">
      <alignment vertical="center"/>
    </xf>
    <xf numFmtId="0" fontId="20" fillId="0" borderId="15" xfId="1" applyFont="1" applyBorder="1" applyAlignment="1">
      <alignment horizontal="center" vertical="center"/>
    </xf>
    <xf numFmtId="0" fontId="20"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7" fillId="0" borderId="0" xfId="1" applyFont="1">
      <alignment vertical="center"/>
    </xf>
    <xf numFmtId="0" fontId="29" fillId="9" borderId="0" xfId="1" applyFont="1" applyFill="1" applyAlignment="1">
      <alignment horizontal="center" vertical="center"/>
    </xf>
    <xf numFmtId="0" fontId="29" fillId="0" borderId="0" xfId="1" applyFont="1" applyAlignment="1">
      <alignment horizontal="center" vertical="center"/>
    </xf>
    <xf numFmtId="0" fontId="16" fillId="0" borderId="3" xfId="1" applyFont="1" applyBorder="1">
      <alignment vertical="center"/>
    </xf>
    <xf numFmtId="0" fontId="30" fillId="0" borderId="0" xfId="1" applyFont="1">
      <alignment vertical="center"/>
    </xf>
    <xf numFmtId="0" fontId="16" fillId="0" borderId="4" xfId="1" applyFont="1" applyBorder="1">
      <alignment vertical="center"/>
    </xf>
    <xf numFmtId="0" fontId="16" fillId="7" borderId="3" xfId="1" applyFont="1" applyFill="1" applyBorder="1">
      <alignment vertical="center"/>
    </xf>
    <xf numFmtId="0" fontId="30" fillId="7" borderId="0" xfId="1" applyFont="1" applyFill="1">
      <alignment vertical="center"/>
    </xf>
    <xf numFmtId="0" fontId="17" fillId="7" borderId="0" xfId="1" applyFont="1" applyFill="1">
      <alignment vertical="center"/>
    </xf>
    <xf numFmtId="0" fontId="16" fillId="7" borderId="0" xfId="1" applyFont="1" applyFill="1">
      <alignment vertical="center"/>
    </xf>
    <xf numFmtId="0" fontId="16" fillId="5" borderId="3" xfId="1" applyFont="1" applyFill="1" applyBorder="1">
      <alignment vertical="center"/>
    </xf>
    <xf numFmtId="0" fontId="31" fillId="5" borderId="4" xfId="1" applyFont="1" applyFill="1" applyBorder="1">
      <alignment vertical="center"/>
    </xf>
    <xf numFmtId="0" fontId="31" fillId="5" borderId="0" xfId="1" applyFont="1" applyFill="1">
      <alignment vertical="center"/>
    </xf>
    <xf numFmtId="0" fontId="16" fillId="6" borderId="0" xfId="1" applyFont="1" applyFill="1" applyBorder="1">
      <alignment vertical="center"/>
    </xf>
    <xf numFmtId="0" fontId="31" fillId="6" borderId="0" xfId="1" applyFont="1" applyFill="1" applyBorder="1">
      <alignment vertical="center"/>
    </xf>
    <xf numFmtId="0" fontId="31" fillId="6" borderId="0" xfId="1" applyFont="1" applyFill="1">
      <alignment vertical="center"/>
    </xf>
    <xf numFmtId="0" fontId="16" fillId="6" borderId="4" xfId="1" applyFont="1" applyFill="1" applyBorder="1">
      <alignment vertical="center"/>
    </xf>
    <xf numFmtId="0" fontId="31" fillId="8" borderId="0" xfId="1" applyFont="1" applyFill="1">
      <alignment vertical="center"/>
    </xf>
    <xf numFmtId="0" fontId="16" fillId="8" borderId="4" xfId="1" applyFont="1" applyFill="1" applyBorder="1">
      <alignment vertical="center"/>
    </xf>
    <xf numFmtId="0" fontId="16" fillId="8" borderId="0" xfId="1" applyFont="1" applyFill="1">
      <alignment vertical="center"/>
    </xf>
    <xf numFmtId="0" fontId="16" fillId="0" borderId="1" xfId="7" applyFont="1" applyBorder="1" applyAlignment="1">
      <alignment horizontal="center" vertical="center"/>
    </xf>
    <xf numFmtId="0" fontId="16" fillId="10" borderId="1" xfId="7" applyFont="1" applyFill="1" applyBorder="1" applyAlignment="1">
      <alignment horizontal="left" vertical="center"/>
    </xf>
    <xf numFmtId="0" fontId="16" fillId="10" borderId="17" xfId="7" applyFont="1" applyFill="1" applyBorder="1" applyAlignment="1">
      <alignment horizontal="left" vertical="center"/>
    </xf>
    <xf numFmtId="0" fontId="16" fillId="10" borderId="10" xfId="7" applyFont="1" applyFill="1" applyBorder="1" applyAlignment="1">
      <alignment horizontal="left" vertical="center"/>
    </xf>
    <xf numFmtId="0" fontId="16" fillId="10" borderId="18" xfId="7" applyFont="1" applyFill="1" applyBorder="1" applyAlignment="1">
      <alignment horizontal="left" vertical="center"/>
    </xf>
    <xf numFmtId="0" fontId="16" fillId="10" borderId="2" xfId="7" applyFont="1" applyFill="1" applyBorder="1" applyAlignment="1">
      <alignment horizontal="left" vertical="center"/>
    </xf>
    <xf numFmtId="0" fontId="16" fillId="0" borderId="0" xfId="7" applyFont="1" applyBorder="1" applyAlignment="1">
      <alignment horizontal="left" vertical="center"/>
    </xf>
    <xf numFmtId="0" fontId="9" fillId="0" borderId="0" xfId="7" applyFont="1" applyAlignment="1">
      <alignment horizontal="left" vertical="center"/>
    </xf>
    <xf numFmtId="0" fontId="20" fillId="0" borderId="6" xfId="7" applyFont="1" applyBorder="1">
      <alignment vertical="center"/>
    </xf>
    <xf numFmtId="0" fontId="25" fillId="0" borderId="0" xfId="1" applyFont="1" applyBorder="1">
      <alignment vertical="center"/>
    </xf>
    <xf numFmtId="0" fontId="32" fillId="7" borderId="0" xfId="1" applyFont="1" applyFill="1">
      <alignment vertical="center"/>
    </xf>
    <xf numFmtId="0" fontId="32" fillId="5" borderId="0" xfId="1" applyFont="1" applyFill="1">
      <alignment vertical="center"/>
    </xf>
    <xf numFmtId="0" fontId="16" fillId="5" borderId="4" xfId="1" applyFont="1" applyFill="1" applyBorder="1">
      <alignment vertical="center"/>
    </xf>
    <xf numFmtId="0" fontId="16" fillId="5" borderId="0" xfId="1" applyFont="1" applyFill="1">
      <alignment vertical="center"/>
    </xf>
    <xf numFmtId="0" fontId="32" fillId="6" borderId="0" xfId="1" applyFont="1" applyFill="1" applyBorder="1">
      <alignment vertical="center"/>
    </xf>
    <xf numFmtId="0" fontId="16" fillId="6" borderId="0" xfId="1" applyFont="1" applyFill="1">
      <alignment vertical="center"/>
    </xf>
    <xf numFmtId="0" fontId="32" fillId="8" borderId="0" xfId="1" applyFont="1" applyFill="1">
      <alignment vertical="center"/>
    </xf>
    <xf numFmtId="0" fontId="33" fillId="0" borderId="0" xfId="1" applyFont="1" applyAlignment="1">
      <alignment horizontal="center" vertical="center"/>
    </xf>
    <xf numFmtId="0" fontId="34" fillId="0" borderId="0" xfId="1" applyFont="1">
      <alignment vertical="center"/>
    </xf>
    <xf numFmtId="0" fontId="35"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6"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37" fillId="5" borderId="1" xfId="1" applyFont="1" applyFill="1" applyBorder="1" applyAlignment="1">
      <alignment horizontal="center" vertical="center" wrapText="1"/>
    </xf>
    <xf numFmtId="0" fontId="37" fillId="5" borderId="10" xfId="1" applyFont="1" applyFill="1" applyBorder="1" applyAlignment="1">
      <alignment horizontal="center" vertical="center" wrapText="1"/>
    </xf>
    <xf numFmtId="0" fontId="37" fillId="5" borderId="2" xfId="1" applyFont="1" applyFill="1" applyBorder="1" applyAlignment="1">
      <alignment horizontal="center" vertical="center" wrapText="1"/>
    </xf>
    <xf numFmtId="0" fontId="15" fillId="0" borderId="0" xfId="1" applyFont="1" applyAlignment="1">
      <alignment vertical="top"/>
    </xf>
    <xf numFmtId="0" fontId="17" fillId="7" borderId="1" xfId="1" applyFont="1" applyFill="1" applyBorder="1" applyAlignment="1">
      <alignment horizontal="center" vertical="center" wrapText="1"/>
    </xf>
    <xf numFmtId="0" fontId="17" fillId="7" borderId="10" xfId="1" applyFont="1" applyFill="1" applyBorder="1" applyAlignment="1">
      <alignment horizontal="center" vertical="center" wrapText="1"/>
    </xf>
    <xf numFmtId="0" fontId="17" fillId="7" borderId="2" xfId="1" applyFont="1" applyFill="1" applyBorder="1" applyAlignment="1">
      <alignment horizontal="center" vertical="center" wrapText="1"/>
    </xf>
    <xf numFmtId="0" fontId="21" fillId="0" borderId="0" xfId="1" applyFont="1">
      <alignment vertical="center"/>
    </xf>
    <xf numFmtId="0" fontId="16" fillId="0" borderId="3" xfId="7" applyFont="1" applyBorder="1" applyAlignment="1">
      <alignment horizontal="center" vertical="center"/>
    </xf>
    <xf numFmtId="0" fontId="16" fillId="10" borderId="3" xfId="7" applyFont="1" applyFill="1" applyBorder="1" applyAlignment="1">
      <alignment horizontal="left" vertical="center"/>
    </xf>
    <xf numFmtId="0" fontId="16" fillId="10" borderId="23" xfId="7" applyFont="1" applyFill="1" applyBorder="1" applyAlignment="1">
      <alignment horizontal="left" vertical="center"/>
    </xf>
    <xf numFmtId="0" fontId="16" fillId="10" borderId="0" xfId="7" applyFont="1" applyFill="1" applyAlignment="1">
      <alignment horizontal="left" vertical="center"/>
    </xf>
    <xf numFmtId="0" fontId="16" fillId="10" borderId="24" xfId="7" applyFont="1" applyFill="1" applyBorder="1" applyAlignment="1">
      <alignment horizontal="left" vertical="center"/>
    </xf>
    <xf numFmtId="0" fontId="16" fillId="10" borderId="4" xfId="7" applyFont="1" applyFill="1" applyBorder="1" applyAlignment="1">
      <alignment horizontal="left" vertical="center"/>
    </xf>
    <xf numFmtId="0" fontId="38" fillId="10" borderId="0" xfId="1" applyFont="1" applyFill="1" applyAlignment="1">
      <alignment horizontal="left" vertical="center" wrapText="1"/>
    </xf>
    <xf numFmtId="0" fontId="38" fillId="0" borderId="0" xfId="1" applyFont="1" applyAlignment="1">
      <alignment vertical="center" wrapText="1"/>
    </xf>
    <xf numFmtId="0" fontId="22" fillId="0" borderId="0" xfId="1" applyFont="1" applyAlignment="1">
      <alignment vertical="top"/>
    </xf>
    <xf numFmtId="0" fontId="20" fillId="0" borderId="4" xfId="2" applyFont="1" applyBorder="1" applyAlignment="1">
      <alignment horizontal="center" vertical="center"/>
    </xf>
    <xf numFmtId="0" fontId="20" fillId="0" borderId="5" xfId="7" applyFont="1" applyBorder="1" applyAlignment="1">
      <alignment horizontal="center" vertical="center"/>
    </xf>
    <xf numFmtId="0" fontId="20" fillId="0" borderId="1" xfId="7" applyFont="1" applyBorder="1" applyAlignment="1">
      <alignment horizontal="center" vertical="center"/>
    </xf>
    <xf numFmtId="0" fontId="20" fillId="0" borderId="10" xfId="7" applyFont="1" applyBorder="1" applyAlignment="1">
      <alignment horizontal="center" vertical="center"/>
    </xf>
    <xf numFmtId="0" fontId="20"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9" fillId="0" borderId="10" xfId="6" applyFont="1" applyBorder="1">
      <alignment vertical="center"/>
    </xf>
    <xf numFmtId="0" fontId="9" fillId="0" borderId="2" xfId="1" applyFont="1" applyBorder="1" applyAlignment="1">
      <alignment vertical="top"/>
    </xf>
    <xf numFmtId="0" fontId="0" fillId="0" borderId="0" xfId="0">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37" fillId="5" borderId="3" xfId="1" applyFont="1" applyFill="1" applyBorder="1" applyAlignment="1">
      <alignment horizontal="center" vertical="center" wrapText="1"/>
    </xf>
    <xf numFmtId="0" fontId="37" fillId="5" borderId="0" xfId="1" applyFont="1" applyFill="1" applyAlignment="1">
      <alignment horizontal="center" vertical="center" wrapText="1"/>
    </xf>
    <xf numFmtId="0" fontId="37" fillId="5" borderId="4" xfId="1" applyFont="1" applyFill="1" applyBorder="1" applyAlignment="1">
      <alignment horizontal="center" vertical="center" wrapText="1"/>
    </xf>
    <xf numFmtId="0" fontId="9" fillId="0" borderId="0" xfId="7" applyFont="1" applyAlignment="1">
      <alignment vertical="center" wrapText="1"/>
    </xf>
    <xf numFmtId="0" fontId="15" fillId="0" borderId="0" xfId="7" applyFont="1" applyAlignment="1">
      <alignment horizontal="left" vertical="center" wrapText="1"/>
    </xf>
    <xf numFmtId="0" fontId="17" fillId="7" borderId="3" xfId="1" applyFont="1" applyFill="1" applyBorder="1" applyAlignment="1">
      <alignment horizontal="center" vertical="center" wrapText="1"/>
    </xf>
    <xf numFmtId="0" fontId="17" fillId="7" borderId="0" xfId="1" applyFont="1" applyFill="1" applyAlignment="1">
      <alignment horizontal="center" vertical="center" wrapText="1"/>
    </xf>
    <xf numFmtId="0" fontId="17" fillId="7" borderId="4" xfId="1" applyFont="1" applyFill="1" applyBorder="1" applyAlignment="1">
      <alignment horizontal="center" vertical="center" wrapText="1"/>
    </xf>
    <xf numFmtId="0" fontId="20" fillId="0" borderId="0" xfId="1" applyFont="1" applyAlignment="1">
      <alignment vertical="center" wrapText="1"/>
    </xf>
    <xf numFmtId="0" fontId="20" fillId="0" borderId="6" xfId="7" applyFont="1" applyBorder="1" applyAlignment="1">
      <alignment horizontal="center" vertical="center"/>
    </xf>
    <xf numFmtId="0" fontId="20" fillId="0" borderId="3" xfId="7" applyFont="1" applyBorder="1" applyAlignment="1">
      <alignment horizontal="center" vertical="center"/>
    </xf>
    <xf numFmtId="0" fontId="20" fillId="0" borderId="0" xfId="7" applyFont="1" applyAlignment="1">
      <alignment horizontal="center" vertical="center"/>
    </xf>
    <xf numFmtId="0" fontId="39" fillId="0" borderId="4" xfId="7" applyFont="1" applyBorder="1" applyAlignment="1">
      <alignment horizontal="center" vertical="center"/>
    </xf>
    <xf numFmtId="0" fontId="40" fillId="13" borderId="1" xfId="7" applyFont="1" applyFill="1" applyBorder="1" applyAlignment="1">
      <alignment horizontal="center" vertical="center"/>
    </xf>
    <xf numFmtId="0" fontId="40" fillId="13" borderId="2" xfId="7" applyFont="1" applyFill="1" applyBorder="1" applyAlignment="1">
      <alignment horizontal="center" vertical="center"/>
    </xf>
    <xf numFmtId="0" fontId="20" fillId="0" borderId="27" xfId="7" applyFont="1" applyBorder="1" applyAlignment="1">
      <alignment horizontal="left" vertical="center" wrapText="1"/>
    </xf>
    <xf numFmtId="0" fontId="20" fillId="0" borderId="28" xfId="7" applyFont="1" applyBorder="1" applyAlignment="1">
      <alignment horizontal="left" vertical="center" wrapText="1"/>
    </xf>
    <xf numFmtId="0" fontId="20" fillId="0" borderId="29" xfId="7" applyFont="1" applyBorder="1" applyAlignment="1">
      <alignment horizontal="left" vertical="center" wrapText="1"/>
    </xf>
    <xf numFmtId="0" fontId="41" fillId="11" borderId="30" xfId="7" applyFont="1" applyFill="1" applyBorder="1" applyAlignment="1">
      <alignment horizontal="left" vertical="center" wrapText="1"/>
    </xf>
    <xf numFmtId="0" fontId="41" fillId="11" borderId="0" xfId="7" applyFont="1" applyFill="1" applyAlignment="1">
      <alignment horizontal="left" vertical="center" wrapText="1"/>
    </xf>
    <xf numFmtId="0" fontId="20" fillId="0" borderId="0" xfId="7" applyFont="1" applyBorder="1" applyAlignment="1">
      <alignment horizontal="left" vertical="center" wrapText="1"/>
    </xf>
    <xf numFmtId="0" fontId="9" fillId="11" borderId="0" xfId="7" applyFont="1" applyFill="1" applyAlignment="1">
      <alignment horizontal="left" vertical="center"/>
    </xf>
    <xf numFmtId="0" fontId="41" fillId="12" borderId="30" xfId="7" applyFont="1" applyFill="1" applyBorder="1" applyAlignment="1">
      <alignment horizontal="left" vertical="center" wrapText="1"/>
    </xf>
    <xf numFmtId="0" fontId="41"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0" fillId="0" borderId="5" xfId="7" applyFont="1" applyBorder="1" applyAlignment="1">
      <alignment horizontal="left" vertical="center"/>
    </xf>
    <xf numFmtId="0" fontId="20" fillId="0" borderId="5" xfId="7" applyFont="1" applyBorder="1" applyAlignment="1">
      <alignment horizontal="left" vertical="center" wrapText="1"/>
    </xf>
    <xf numFmtId="0" fontId="9" fillId="0" borderId="4" xfId="1" applyFont="1" applyBorder="1" applyAlignment="1">
      <alignment vertical="top"/>
    </xf>
    <xf numFmtId="0" fontId="20" fillId="0" borderId="0" xfId="1" applyFont="1" applyAlignment="1">
      <alignment vertical="top"/>
    </xf>
    <xf numFmtId="0" fontId="40" fillId="13" borderId="3" xfId="7" applyFont="1" applyFill="1" applyBorder="1" applyAlignment="1">
      <alignment horizontal="center" vertical="center"/>
    </xf>
    <xf numFmtId="0" fontId="40" fillId="13" borderId="4" xfId="7" applyFont="1" applyFill="1" applyBorder="1" applyAlignment="1">
      <alignment horizontal="center" vertical="center"/>
    </xf>
    <xf numFmtId="0" fontId="20" fillId="0" borderId="31" xfId="7" applyFont="1" applyBorder="1" applyAlignment="1">
      <alignment horizontal="left" vertical="center" wrapText="1"/>
    </xf>
    <xf numFmtId="0" fontId="20" fillId="0" borderId="30" xfId="7" applyFont="1" applyBorder="1" applyAlignment="1">
      <alignment horizontal="left" vertical="center" wrapText="1"/>
    </xf>
    <xf numFmtId="0" fontId="20" fillId="0" borderId="0" xfId="1" applyFont="1" applyAlignment="1">
      <alignment horizontal="left" vertical="top"/>
    </xf>
    <xf numFmtId="0" fontId="20" fillId="11" borderId="0" xfId="7" applyFont="1" applyFill="1" applyAlignment="1">
      <alignment horizontal="left" vertical="center" wrapText="1"/>
    </xf>
    <xf numFmtId="0" fontId="20" fillId="12" borderId="0" xfId="7" applyFont="1" applyFill="1" applyAlignment="1">
      <alignment horizontal="left" vertical="center" wrapText="1"/>
    </xf>
    <xf numFmtId="0" fontId="42" fillId="0" borderId="0" xfId="1" applyFont="1" applyAlignment="1">
      <alignment horizontal="left" vertical="top"/>
    </xf>
    <xf numFmtId="0" fontId="20" fillId="0" borderId="6" xfId="7" applyFont="1" applyBorder="1" applyAlignment="1">
      <alignment horizontal="left" vertical="center"/>
    </xf>
    <xf numFmtId="0" fontId="20" fillId="0" borderId="6" xfId="7" applyFont="1" applyBorder="1" applyAlignment="1">
      <alignment horizontal="left" vertical="center" wrapText="1"/>
    </xf>
    <xf numFmtId="0" fontId="9" fillId="0" borderId="3" xfId="1" applyFont="1" applyBorder="1" applyAlignment="1">
      <alignment vertical="top"/>
    </xf>
    <xf numFmtId="0" fontId="22" fillId="0" borderId="0" xfId="1" applyFont="1" applyAlignment="1">
      <alignment vertical="top" wrapText="1"/>
    </xf>
    <xf numFmtId="0" fontId="17" fillId="0" borderId="8" xfId="1" applyFont="1" applyBorder="1" applyAlignment="1">
      <alignment horizontal="center" vertical="center"/>
    </xf>
    <xf numFmtId="0" fontId="17" fillId="0" borderId="14" xfId="1" applyFont="1" applyBorder="1" applyAlignment="1">
      <alignment horizontal="center" vertical="center"/>
    </xf>
    <xf numFmtId="0" fontId="17" fillId="0" borderId="9" xfId="1" applyFont="1" applyBorder="1" applyAlignment="1">
      <alignment horizontal="center" vertical="center"/>
    </xf>
    <xf numFmtId="0" fontId="18" fillId="5" borderId="14" xfId="1" applyFont="1" applyFill="1" applyBorder="1" applyAlignment="1">
      <alignment horizontal="center" vertical="center" wrapText="1"/>
    </xf>
    <xf numFmtId="0" fontId="18" fillId="5" borderId="9" xfId="1" applyFont="1" applyFill="1" applyBorder="1" applyAlignment="1">
      <alignment horizontal="center" vertical="center" wrapText="1"/>
    </xf>
    <xf numFmtId="0" fontId="18" fillId="6" borderId="8" xfId="1" applyFont="1" applyFill="1" applyBorder="1" applyAlignment="1">
      <alignment horizontal="center" vertical="center" wrapText="1"/>
    </xf>
    <xf numFmtId="0" fontId="18" fillId="6" borderId="14" xfId="1" applyFont="1" applyFill="1" applyBorder="1" applyAlignment="1">
      <alignment horizontal="center" vertical="center" wrapText="1"/>
    </xf>
    <xf numFmtId="0" fontId="18" fillId="6" borderId="9" xfId="1" applyFont="1" applyFill="1" applyBorder="1" applyAlignment="1">
      <alignment horizontal="center" vertical="center" wrapText="1"/>
    </xf>
    <xf numFmtId="0" fontId="9" fillId="0" borderId="6" xfId="1" applyFont="1" applyBorder="1" applyAlignment="1">
      <alignment vertical="top"/>
    </xf>
    <xf numFmtId="0" fontId="16" fillId="14" borderId="1" xfId="7" applyFont="1" applyFill="1" applyBorder="1" applyAlignment="1">
      <alignment horizontal="center" vertical="center" wrapText="1"/>
    </xf>
    <xf numFmtId="0" fontId="16" fillId="14" borderId="10" xfId="7" applyFont="1" applyFill="1" applyBorder="1" applyAlignment="1">
      <alignment horizontal="center" vertical="center" wrapText="1"/>
    </xf>
    <xf numFmtId="0" fontId="16" fillId="14" borderId="2" xfId="7" applyFont="1" applyFill="1" applyBorder="1" applyAlignment="1">
      <alignment horizontal="center" vertical="center" wrapText="1"/>
    </xf>
    <xf numFmtId="0" fontId="16" fillId="0" borderId="0" xfId="1" applyFont="1" applyAlignment="1">
      <alignment vertical="top"/>
    </xf>
    <xf numFmtId="0" fontId="20" fillId="0" borderId="32" xfId="1" applyFont="1" applyBorder="1" applyAlignment="1">
      <alignment horizontal="center" vertical="center"/>
    </xf>
    <xf numFmtId="0" fontId="20" fillId="0" borderId="33" xfId="1" applyFont="1" applyBorder="1" applyAlignment="1">
      <alignment horizontal="center" vertical="center"/>
    </xf>
    <xf numFmtId="0" fontId="11" fillId="0" borderId="0" xfId="1" applyFont="1" applyAlignment="1">
      <alignment vertical="top" wrapText="1"/>
    </xf>
    <xf numFmtId="0" fontId="16" fillId="0" borderId="1" xfId="1" applyFont="1" applyBorder="1" applyAlignment="1">
      <alignment horizontal="center" vertical="center" wrapText="1"/>
    </xf>
    <xf numFmtId="0" fontId="16" fillId="0" borderId="19" xfId="1" applyFont="1" applyBorder="1" applyAlignment="1">
      <alignment horizontal="center" vertical="center" wrapText="1"/>
    </xf>
    <xf numFmtId="0" fontId="16" fillId="0" borderId="21" xfId="1" applyFont="1" applyBorder="1" applyAlignment="1">
      <alignment horizontal="center" vertical="center"/>
    </xf>
    <xf numFmtId="0" fontId="16" fillId="0" borderId="34" xfId="1" applyFont="1" applyBorder="1" applyAlignment="1">
      <alignment horizontal="center" vertical="center" wrapText="1"/>
    </xf>
    <xf numFmtId="0" fontId="16" fillId="10" borderId="35" xfId="1" applyFont="1" applyFill="1" applyBorder="1" applyAlignment="1">
      <alignment horizontal="left" vertical="center" wrapText="1"/>
    </xf>
    <xf numFmtId="0" fontId="16" fillId="10" borderId="19" xfId="1" applyFont="1" applyFill="1" applyBorder="1" applyAlignment="1">
      <alignment horizontal="left" vertical="center" wrapText="1"/>
    </xf>
    <xf numFmtId="0" fontId="16" fillId="10" borderId="2"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22" fillId="10" borderId="11" xfId="1" applyFont="1" applyFill="1" applyBorder="1" applyAlignment="1">
      <alignment horizontal="left" vertical="center"/>
    </xf>
    <xf numFmtId="0" fontId="22" fillId="10" borderId="36" xfId="1" applyFont="1" applyFill="1" applyBorder="1" applyAlignment="1">
      <alignment horizontal="left" vertical="center"/>
    </xf>
    <xf numFmtId="0" fontId="16" fillId="14" borderId="3" xfId="7" applyFont="1" applyFill="1" applyBorder="1" applyAlignment="1">
      <alignment horizontal="center" vertical="center" wrapText="1"/>
    </xf>
    <xf numFmtId="0" fontId="16" fillId="14" borderId="0" xfId="7" applyFont="1" applyFill="1" applyAlignment="1">
      <alignment horizontal="center" vertical="center" wrapText="1"/>
    </xf>
    <xf numFmtId="0" fontId="16" fillId="14" borderId="4" xfId="7" applyFont="1" applyFill="1" applyBorder="1" applyAlignment="1">
      <alignment horizontal="center" vertical="center" wrapText="1"/>
    </xf>
    <xf numFmtId="0" fontId="20" fillId="15" borderId="11" xfId="1" applyFont="1" applyFill="1" applyBorder="1" applyAlignment="1">
      <alignment horizontal="center" vertical="center"/>
    </xf>
    <xf numFmtId="0" fontId="20" fillId="15" borderId="13" xfId="1" applyFont="1" applyFill="1" applyBorder="1" applyAlignment="1">
      <alignment horizontal="center" vertical="center"/>
    </xf>
    <xf numFmtId="0" fontId="16" fillId="0" borderId="36" xfId="1" applyFont="1" applyBorder="1" applyAlignment="1">
      <alignment horizontal="center" vertical="center"/>
    </xf>
    <xf numFmtId="0" fontId="43" fillId="0" borderId="0" xfId="1" applyFont="1" applyAlignment="1">
      <alignment horizontal="center" vertical="center"/>
    </xf>
    <xf numFmtId="0" fontId="10" fillId="0" borderId="37" xfId="1" applyFont="1" applyBorder="1" applyAlignment="1">
      <alignment horizontal="center" vertical="center"/>
    </xf>
    <xf numFmtId="0" fontId="10" fillId="0" borderId="33" xfId="1" applyFont="1" applyBorder="1" applyAlignment="1">
      <alignment horizontal="center" vertical="center"/>
    </xf>
    <xf numFmtId="0" fontId="10" fillId="0" borderId="38" xfId="1" applyFont="1" applyBorder="1" applyAlignment="1">
      <alignment horizontal="center" vertical="center"/>
    </xf>
    <xf numFmtId="0" fontId="10" fillId="0" borderId="39" xfId="1" applyFont="1" applyBorder="1" applyAlignment="1">
      <alignment horizontal="center" vertical="center"/>
    </xf>
    <xf numFmtId="0" fontId="16" fillId="0" borderId="3" xfId="1" applyFont="1" applyBorder="1" applyAlignment="1">
      <alignment horizontal="center" vertical="center" wrapText="1"/>
    </xf>
    <xf numFmtId="0" fontId="16" fillId="0" borderId="16" xfId="1" applyFont="1" applyBorder="1" applyAlignment="1">
      <alignment horizontal="center" vertical="center" wrapText="1"/>
    </xf>
    <xf numFmtId="0" fontId="16" fillId="0" borderId="26" xfId="1" applyFont="1" applyBorder="1" applyAlignment="1">
      <alignment horizontal="center" vertical="center"/>
    </xf>
    <xf numFmtId="0" fontId="16" fillId="0" borderId="40" xfId="1" applyFont="1" applyBorder="1" applyAlignment="1">
      <alignment horizontal="center" vertical="center" wrapText="1"/>
    </xf>
    <xf numFmtId="0" fontId="16" fillId="10" borderId="15" xfId="1" applyFont="1" applyFill="1" applyBorder="1" applyAlignment="1">
      <alignment horizontal="left" vertical="center" wrapText="1"/>
    </xf>
    <xf numFmtId="0" fontId="16" fillId="10" borderId="16" xfId="1" applyFont="1" applyFill="1" applyBorder="1" applyAlignment="1">
      <alignment horizontal="left" vertical="center" wrapText="1"/>
    </xf>
    <xf numFmtId="0" fontId="16" fillId="10" borderId="4" xfId="1" applyFont="1" applyFill="1" applyBorder="1" applyAlignment="1">
      <alignment horizontal="left" vertical="center" wrapText="1"/>
    </xf>
    <xf numFmtId="0" fontId="16" fillId="10" borderId="0" xfId="1" applyFont="1" applyFill="1" applyAlignment="1">
      <alignment horizontal="left" vertical="center" wrapText="1"/>
    </xf>
    <xf numFmtId="0" fontId="0" fillId="0" borderId="25" xfId="0" applyBorder="1" applyAlignment="1">
      <alignment horizontal="left" vertical="center"/>
    </xf>
    <xf numFmtId="0" fontId="20" fillId="15" borderId="16" xfId="1" applyFont="1" applyFill="1" applyBorder="1" applyAlignment="1">
      <alignment horizontal="center" vertical="center"/>
    </xf>
    <xf numFmtId="0" fontId="16" fillId="0" borderId="25" xfId="1" applyFont="1" applyBorder="1" applyAlignment="1">
      <alignment horizontal="center" vertical="center"/>
    </xf>
    <xf numFmtId="0" fontId="10" fillId="0" borderId="41" xfId="1" applyFont="1" applyBorder="1" applyAlignment="1">
      <alignment horizontal="center" vertical="center"/>
    </xf>
    <xf numFmtId="0" fontId="10" fillId="0" borderId="36" xfId="1" applyFont="1" applyBorder="1" applyAlignment="1">
      <alignment horizontal="center" vertical="center"/>
    </xf>
    <xf numFmtId="0" fontId="10" fillId="0" borderId="42" xfId="1" applyFont="1" applyBorder="1" applyAlignment="1">
      <alignment horizontal="center" vertical="center"/>
    </xf>
    <xf numFmtId="0" fontId="10" fillId="0" borderId="40" xfId="1" applyFont="1" applyBorder="1" applyAlignment="1">
      <alignment horizontal="center" vertical="center"/>
    </xf>
    <xf numFmtId="0" fontId="28" fillId="0" borderId="0" xfId="1" applyFont="1" applyAlignment="1">
      <alignment vertical="top"/>
    </xf>
    <xf numFmtId="0" fontId="44" fillId="0" borderId="0" xfId="1" applyFont="1" applyAlignment="1">
      <alignment vertical="center" wrapText="1"/>
    </xf>
    <xf numFmtId="0" fontId="44" fillId="0" borderId="0" xfId="1" applyFont="1" applyAlignment="1">
      <alignment horizontal="center" vertical="top" wrapText="1"/>
    </xf>
    <xf numFmtId="0" fontId="20" fillId="0" borderId="0" xfId="1" applyFont="1" applyAlignment="1">
      <alignment horizontal="center" vertical="top" wrapText="1"/>
    </xf>
    <xf numFmtId="0" fontId="45" fillId="0" borderId="0" xfId="1" applyFont="1">
      <alignment vertical="center"/>
    </xf>
    <xf numFmtId="0" fontId="10" fillId="0" borderId="0" xfId="7" applyFont="1" applyAlignment="1">
      <alignment horizontal="center" vertical="center" wrapText="1" readingOrder="1"/>
    </xf>
    <xf numFmtId="0" fontId="22" fillId="10" borderId="11" xfId="1" applyFont="1" applyFill="1" applyBorder="1" applyAlignment="1">
      <alignment horizontal="center" vertical="center" wrapText="1"/>
    </xf>
    <xf numFmtId="0" fontId="22" fillId="0" borderId="0" xfId="1" applyFont="1" applyAlignment="1">
      <alignment horizontal="center" vertical="center" wrapText="1"/>
    </xf>
    <xf numFmtId="0" fontId="44" fillId="0" borderId="0" xfId="1" applyFont="1" applyAlignment="1">
      <alignment vertical="top" wrapText="1"/>
    </xf>
    <xf numFmtId="0" fontId="46" fillId="0" borderId="0" xfId="1" applyFont="1" applyAlignment="1">
      <alignment vertical="top"/>
    </xf>
    <xf numFmtId="0" fontId="10" fillId="10" borderId="36" xfId="1" applyFont="1" applyFill="1" applyBorder="1" applyAlignment="1">
      <alignment horizontal="center" vertical="center"/>
    </xf>
    <xf numFmtId="0" fontId="10" fillId="10" borderId="42" xfId="1" applyFont="1" applyFill="1" applyBorder="1" applyAlignment="1">
      <alignment horizontal="center" vertical="center"/>
    </xf>
    <xf numFmtId="0" fontId="16" fillId="0" borderId="39" xfId="1" applyFont="1" applyBorder="1" applyAlignment="1">
      <alignment horizontal="center" vertical="center"/>
    </xf>
    <xf numFmtId="0" fontId="16" fillId="0" borderId="43" xfId="1" applyFont="1" applyBorder="1" applyAlignment="1">
      <alignment horizontal="center" vertical="center" wrapText="1"/>
    </xf>
    <xf numFmtId="0" fontId="42" fillId="10" borderId="6" xfId="1" applyFont="1" applyFill="1" applyBorder="1" applyAlignment="1">
      <alignment horizontal="center" vertical="center"/>
    </xf>
    <xf numFmtId="0" fontId="9" fillId="7" borderId="0" xfId="1" applyFont="1" applyFill="1">
      <alignment vertical="center"/>
    </xf>
    <xf numFmtId="0" fontId="28" fillId="0" borderId="0" xfId="1" applyFont="1">
      <alignment vertical="center"/>
    </xf>
    <xf numFmtId="0" fontId="28" fillId="0" borderId="0" xfId="1" applyFont="1" applyAlignment="1">
      <alignment horizontal="center" vertical="center"/>
    </xf>
    <xf numFmtId="0" fontId="47" fillId="0" borderId="0" xfId="1" applyFont="1">
      <alignment vertical="center"/>
    </xf>
    <xf numFmtId="0" fontId="45"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2" xfId="1" applyFont="1" applyFill="1" applyBorder="1" applyAlignment="1">
      <alignment horizontal="center" vertical="center"/>
    </xf>
    <xf numFmtId="0" fontId="16" fillId="10" borderId="41" xfId="1" applyFont="1" applyFill="1" applyBorder="1" applyAlignment="1">
      <alignment horizontal="center" vertical="center" wrapText="1"/>
    </xf>
    <xf numFmtId="0" fontId="22" fillId="0" borderId="0" xfId="7" applyFont="1" applyAlignment="1">
      <alignment horizontal="left" vertical="center" readingOrder="1"/>
    </xf>
    <xf numFmtId="0" fontId="16" fillId="14" borderId="8" xfId="7" applyFont="1" applyFill="1" applyBorder="1" applyAlignment="1">
      <alignment horizontal="center" vertical="center" wrapText="1"/>
    </xf>
    <xf numFmtId="0" fontId="16" fillId="14" borderId="14" xfId="7" applyFont="1" applyFill="1" applyBorder="1" applyAlignment="1">
      <alignment horizontal="center" vertical="center" wrapText="1"/>
    </xf>
    <xf numFmtId="0" fontId="16"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6" fillId="10" borderId="40" xfId="1" applyFont="1" applyFill="1" applyBorder="1" applyAlignment="1">
      <alignment horizontal="center" vertical="center" wrapText="1"/>
    </xf>
    <xf numFmtId="0" fontId="48" fillId="14" borderId="5" xfId="7" applyFont="1" applyFill="1" applyBorder="1" applyAlignment="1">
      <alignment horizontal="center" vertical="center"/>
    </xf>
    <xf numFmtId="0" fontId="17" fillId="0" borderId="5" xfId="7" applyFont="1" applyBorder="1" applyAlignment="1">
      <alignment horizontal="center" vertical="center"/>
    </xf>
    <xf numFmtId="0" fontId="17" fillId="0" borderId="44" xfId="7" applyFont="1" applyBorder="1" applyAlignment="1">
      <alignment horizontal="center" vertical="center" wrapText="1"/>
    </xf>
    <xf numFmtId="0" fontId="17" fillId="0" borderId="45" xfId="7" applyFont="1" applyBorder="1" applyAlignment="1">
      <alignment horizontal="center" vertical="center" wrapText="1"/>
    </xf>
    <xf numFmtId="0" fontId="17" fillId="7" borderId="45" xfId="7" applyFont="1" applyFill="1" applyBorder="1" applyAlignment="1">
      <alignment horizontal="center" vertical="center" wrapText="1"/>
    </xf>
    <xf numFmtId="0" fontId="37" fillId="5" borderId="45" xfId="7" applyFont="1" applyFill="1" applyBorder="1" applyAlignment="1">
      <alignment horizontal="center" vertical="center" wrapText="1"/>
    </xf>
    <xf numFmtId="0" fontId="37" fillId="6" borderId="46" xfId="7" applyFont="1" applyFill="1" applyBorder="1" applyAlignment="1">
      <alignment horizontal="center" vertical="center" wrapText="1"/>
    </xf>
    <xf numFmtId="0" fontId="16" fillId="0" borderId="47" xfId="7" applyFont="1" applyBorder="1" applyAlignment="1">
      <alignment horizontal="center" vertical="center" wrapText="1"/>
    </xf>
    <xf numFmtId="0" fontId="17" fillId="7" borderId="34" xfId="7" applyFont="1" applyFill="1" applyBorder="1" applyAlignment="1">
      <alignment horizontal="center" vertical="center" wrapText="1"/>
    </xf>
    <xf numFmtId="0" fontId="17" fillId="7" borderId="20" xfId="7" applyFont="1" applyFill="1" applyBorder="1" applyAlignment="1">
      <alignment horizontal="center" vertical="center" wrapText="1"/>
    </xf>
    <xf numFmtId="0" fontId="37" fillId="5" borderId="20" xfId="7" applyFont="1" applyFill="1" applyBorder="1" applyAlignment="1">
      <alignment horizontal="center" vertical="center"/>
    </xf>
    <xf numFmtId="0" fontId="37" fillId="6" borderId="20" xfId="7" applyFont="1" applyFill="1" applyBorder="1" applyAlignment="1">
      <alignment horizontal="center" vertical="center" wrapText="1"/>
    </xf>
    <xf numFmtId="0" fontId="16" fillId="0" borderId="48" xfId="7" applyFont="1" applyBorder="1" applyAlignment="1">
      <alignment horizontal="center" vertical="center" wrapText="1"/>
    </xf>
    <xf numFmtId="0" fontId="17" fillId="0" borderId="34" xfId="7" applyFont="1" applyBorder="1" applyAlignment="1">
      <alignment horizontal="center" vertical="center" wrapText="1"/>
    </xf>
    <xf numFmtId="0" fontId="16" fillId="0" borderId="49" xfId="7" applyFont="1" applyBorder="1" applyAlignment="1">
      <alignment horizontal="center" vertical="center" wrapText="1"/>
    </xf>
    <xf numFmtId="0" fontId="48" fillId="14" borderId="6" xfId="7" applyFont="1" applyFill="1" applyBorder="1" applyAlignment="1">
      <alignment horizontal="center" vertical="center"/>
    </xf>
    <xf numFmtId="0" fontId="17" fillId="0" borderId="6" xfId="7" applyFont="1" applyBorder="1" applyAlignment="1">
      <alignment horizontal="center" vertical="center"/>
    </xf>
    <xf numFmtId="0" fontId="37" fillId="6" borderId="50" xfId="7" applyFont="1" applyFill="1" applyBorder="1" applyAlignment="1">
      <alignment horizontal="center" vertical="center" wrapText="1"/>
    </xf>
    <xf numFmtId="0" fontId="16" fillId="0" borderId="51" xfId="7" applyFont="1" applyBorder="1" applyAlignment="1">
      <alignment horizontal="center" vertical="center" wrapText="1"/>
    </xf>
    <xf numFmtId="0" fontId="17" fillId="7" borderId="40" xfId="7" applyFont="1" applyFill="1" applyBorder="1" applyAlignment="1">
      <alignment horizontal="center" vertical="center" wrapText="1"/>
    </xf>
    <xf numFmtId="0" fontId="17" fillId="7" borderId="25" xfId="7" applyFont="1" applyFill="1" applyBorder="1" applyAlignment="1">
      <alignment horizontal="center" vertical="center" wrapText="1"/>
    </xf>
    <xf numFmtId="0" fontId="37" fillId="5" borderId="25" xfId="7" applyFont="1" applyFill="1" applyBorder="1" applyAlignment="1">
      <alignment horizontal="center" vertical="center"/>
    </xf>
    <xf numFmtId="0" fontId="37" fillId="6" borderId="25" xfId="7" applyFont="1" applyFill="1" applyBorder="1" applyAlignment="1">
      <alignment horizontal="center" vertical="center" wrapText="1"/>
    </xf>
    <xf numFmtId="0" fontId="16" fillId="0" borderId="52" xfId="7" applyFont="1" applyBorder="1" applyAlignment="1">
      <alignment horizontal="center" vertical="center" wrapText="1"/>
    </xf>
    <xf numFmtId="0" fontId="17" fillId="0" borderId="40" xfId="7" applyFont="1" applyBorder="1" applyAlignment="1">
      <alignment horizontal="center" vertical="center" wrapText="1"/>
    </xf>
    <xf numFmtId="0" fontId="16" fillId="0" borderId="53" xfId="7" applyFont="1" applyBorder="1" applyAlignment="1">
      <alignment horizontal="center" vertical="center" wrapText="1"/>
    </xf>
    <xf numFmtId="0" fontId="15" fillId="0" borderId="11" xfId="1" applyFont="1" applyBorder="1" applyAlignment="1">
      <alignment horizontal="center" vertical="center"/>
    </xf>
    <xf numFmtId="0" fontId="15" fillId="0" borderId="54" xfId="1" applyFont="1" applyBorder="1" applyAlignment="1">
      <alignment horizontal="center" vertical="center"/>
    </xf>
    <xf numFmtId="0" fontId="49" fillId="0" borderId="0" xfId="1" applyFont="1" applyAlignment="1">
      <alignment vertical="center" wrapText="1"/>
    </xf>
    <xf numFmtId="0" fontId="20" fillId="0" borderId="34" xfId="7" applyFont="1" applyBorder="1" applyAlignment="1">
      <alignment horizontal="left" vertical="center"/>
    </xf>
    <xf numFmtId="0" fontId="20" fillId="0" borderId="20" xfId="7" applyFont="1" applyBorder="1" applyAlignment="1">
      <alignment horizontal="left" vertical="center"/>
    </xf>
    <xf numFmtId="0" fontId="20" fillId="0" borderId="2" xfId="7" applyFont="1" applyBorder="1" applyAlignment="1">
      <alignment horizontal="left" vertical="center"/>
    </xf>
    <xf numFmtId="0" fontId="20" fillId="0" borderId="21" xfId="7" applyFont="1" applyBorder="1" applyAlignment="1">
      <alignment horizontal="left" vertical="center"/>
    </xf>
    <xf numFmtId="0" fontId="20" fillId="0" borderId="55" xfId="7" applyFont="1" applyBorder="1" applyAlignment="1">
      <alignment horizontal="center" vertical="center"/>
    </xf>
    <xf numFmtId="0" fontId="20" fillId="0" borderId="56" xfId="7" applyFont="1" applyBorder="1" applyAlignment="1">
      <alignment horizontal="left" vertical="center"/>
    </xf>
    <xf numFmtId="0" fontId="16" fillId="0" borderId="57" xfId="7" applyFont="1" applyBorder="1" applyAlignment="1">
      <alignment horizontal="left" vertical="center" wrapText="1"/>
    </xf>
    <xf numFmtId="0" fontId="20" fillId="0" borderId="57" xfId="7" applyFont="1" applyBorder="1" applyAlignment="1">
      <alignment horizontal="left" vertical="center"/>
    </xf>
    <xf numFmtId="0" fontId="20" fillId="0" borderId="58" xfId="7" applyFont="1" applyBorder="1" applyAlignment="1">
      <alignment horizontal="left" vertical="center"/>
    </xf>
    <xf numFmtId="0" fontId="20" fillId="10" borderId="34" xfId="1" applyFont="1" applyFill="1" applyBorder="1" applyAlignment="1">
      <alignment horizontal="left" vertical="center"/>
    </xf>
    <xf numFmtId="0" fontId="20" fillId="10" borderId="21" xfId="1" applyFont="1" applyFill="1" applyBorder="1" applyAlignment="1">
      <alignment horizontal="left" vertical="center"/>
    </xf>
    <xf numFmtId="0" fontId="0" fillId="0" borderId="38" xfId="0" applyBorder="1" applyAlignment="1">
      <alignment horizontal="left" vertical="center"/>
    </xf>
    <xf numFmtId="0" fontId="20" fillId="0" borderId="40" xfId="7" applyFont="1" applyBorder="1" applyAlignment="1">
      <alignment horizontal="left" vertical="center"/>
    </xf>
    <xf numFmtId="0" fontId="20" fillId="0" borderId="25" xfId="7" applyFont="1" applyBorder="1" applyAlignment="1">
      <alignment horizontal="left" vertical="center"/>
    </xf>
    <xf numFmtId="0" fontId="20" fillId="0" borderId="4" xfId="7" applyFont="1" applyBorder="1" applyAlignment="1">
      <alignment horizontal="left" vertical="center"/>
    </xf>
    <xf numFmtId="0" fontId="20" fillId="0" borderId="26" xfId="7" applyFont="1" applyBorder="1" applyAlignment="1">
      <alignment horizontal="left" vertical="center"/>
    </xf>
    <xf numFmtId="0" fontId="20" fillId="0" borderId="59" xfId="7" applyFont="1" applyBorder="1" applyAlignment="1">
      <alignment horizontal="center" vertical="center"/>
    </xf>
    <xf numFmtId="0" fontId="20" fillId="0" borderId="60" xfId="7" applyFont="1" applyBorder="1" applyAlignment="1">
      <alignment horizontal="left" vertical="center"/>
    </xf>
    <xf numFmtId="0" fontId="16" fillId="0" borderId="11" xfId="7" applyFont="1" applyBorder="1" applyAlignment="1">
      <alignment horizontal="left" vertical="center" wrapText="1"/>
    </xf>
    <xf numFmtId="0" fontId="20" fillId="0" borderId="11" xfId="7" applyFont="1" applyBorder="1" applyAlignment="1">
      <alignment horizontal="left" vertical="center"/>
    </xf>
    <xf numFmtId="0" fontId="20" fillId="0" borderId="61" xfId="7" applyFont="1" applyBorder="1" applyAlignment="1">
      <alignment horizontal="left" vertical="center"/>
    </xf>
    <xf numFmtId="0" fontId="20" fillId="10" borderId="40" xfId="1" applyFont="1" applyFill="1" applyBorder="1" applyAlignment="1">
      <alignment horizontal="left" vertical="center"/>
    </xf>
    <xf numFmtId="0" fontId="20" fillId="10" borderId="26" xfId="1" applyFont="1" applyFill="1" applyBorder="1" applyAlignment="1">
      <alignment horizontal="left" vertical="center"/>
    </xf>
    <xf numFmtId="0" fontId="22" fillId="10" borderId="11" xfId="1" applyFont="1" applyFill="1" applyBorder="1" applyAlignment="1">
      <alignment horizontal="left" vertical="center" wrapText="1"/>
    </xf>
    <xf numFmtId="0" fontId="22" fillId="10" borderId="36" xfId="1" applyFont="1" applyFill="1" applyBorder="1" applyAlignment="1">
      <alignment horizontal="left" vertical="center" wrapText="1"/>
    </xf>
    <xf numFmtId="0" fontId="24" fillId="11" borderId="0" xfId="7" applyFont="1" applyFill="1" applyAlignment="1">
      <alignment horizontal="left" vertical="center" wrapText="1"/>
    </xf>
    <xf numFmtId="0" fontId="25" fillId="0" borderId="36" xfId="2" applyFont="1" applyBorder="1" applyAlignment="1">
      <alignment horizontal="center" vertical="center"/>
    </xf>
    <xf numFmtId="0" fontId="36" fillId="0" borderId="11" xfId="2" applyFont="1" applyBorder="1" applyAlignment="1">
      <alignment horizontal="center" vertical="center"/>
    </xf>
    <xf numFmtId="0" fontId="0" fillId="0" borderId="25" xfId="0" applyBorder="1" applyAlignment="1">
      <alignment horizontal="left" vertical="center" wrapText="1"/>
    </xf>
    <xf numFmtId="0" fontId="9" fillId="7" borderId="3" xfId="1" applyFont="1" applyFill="1" applyBorder="1">
      <alignment vertical="center"/>
    </xf>
    <xf numFmtId="0" fontId="9" fillId="5" borderId="3" xfId="1" applyFont="1" applyFill="1" applyBorder="1">
      <alignment vertical="center"/>
    </xf>
    <xf numFmtId="0" fontId="9" fillId="5" borderId="4" xfId="1" applyFont="1" applyFill="1" applyBorder="1">
      <alignment vertical="center"/>
    </xf>
    <xf numFmtId="0" fontId="9" fillId="5" borderId="0" xfId="1" applyFont="1" applyFill="1">
      <alignment vertical="center"/>
    </xf>
    <xf numFmtId="0" fontId="9" fillId="6" borderId="0"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8" borderId="4" xfId="1" applyFont="1" applyFill="1" applyBorder="1">
      <alignment vertical="center"/>
    </xf>
    <xf numFmtId="0" fontId="9" fillId="8" borderId="0" xfId="1" applyFont="1" applyFill="1">
      <alignment vertical="center"/>
    </xf>
    <xf numFmtId="0" fontId="28" fillId="10" borderId="0" xfId="1" applyFont="1" applyFill="1" applyAlignment="1">
      <alignment horizontal="center" vertical="top"/>
    </xf>
    <xf numFmtId="0" fontId="25" fillId="0" borderId="38" xfId="2" applyFont="1" applyBorder="1" applyAlignment="1">
      <alignment horizontal="center" vertical="center"/>
    </xf>
    <xf numFmtId="0" fontId="16" fillId="10" borderId="43" xfId="1" applyFont="1" applyFill="1" applyBorder="1" applyAlignment="1">
      <alignment horizontal="center" vertical="center" wrapText="1"/>
    </xf>
    <xf numFmtId="0" fontId="22" fillId="0" borderId="0" xfId="7" applyFont="1" applyAlignment="1">
      <alignment horizontal="left" vertical="center"/>
    </xf>
    <xf numFmtId="0" fontId="24" fillId="11" borderId="0" xfId="7" applyFont="1" applyFill="1" applyAlignment="1">
      <alignment horizontal="left" vertical="center"/>
    </xf>
    <xf numFmtId="0" fontId="20" fillId="11" borderId="0" xfId="7" applyFont="1" applyFill="1" applyAlignment="1">
      <alignment horizontal="left" vertical="center"/>
    </xf>
    <xf numFmtId="0" fontId="20" fillId="12"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8" fillId="0" borderId="36" xfId="2" applyFont="1" applyBorder="1" applyAlignment="1">
      <alignment horizontal="center" vertical="center"/>
    </xf>
    <xf numFmtId="0" fontId="38"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2"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2" xfId="0" applyFont="1" applyBorder="1" applyAlignment="1">
      <alignment horizontal="center" vertical="top" wrapText="1"/>
    </xf>
    <xf numFmtId="0" fontId="10" fillId="0" borderId="33" xfId="0" applyFont="1" applyBorder="1" applyAlignment="1">
      <alignment horizontal="center" vertical="top" wrapText="1"/>
    </xf>
    <xf numFmtId="0" fontId="16" fillId="0" borderId="41" xfId="1" applyFont="1" applyBorder="1" applyAlignment="1">
      <alignment horizontal="center" vertical="center" wrapText="1"/>
    </xf>
    <xf numFmtId="0" fontId="16" fillId="10" borderId="0" xfId="2" applyFont="1" applyFill="1" applyAlignment="1">
      <alignment horizontal="center" vertical="center"/>
    </xf>
    <xf numFmtId="0" fontId="16" fillId="0" borderId="38" xfId="1" applyFont="1" applyBorder="1" applyAlignment="1">
      <alignment horizontal="center" vertical="center"/>
    </xf>
    <xf numFmtId="0" fontId="38"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2" fillId="0" borderId="31" xfId="7" applyFont="1" applyBorder="1" applyAlignment="1">
      <alignment horizontal="left" vertical="center"/>
    </xf>
    <xf numFmtId="0" fontId="22" fillId="0" borderId="30" xfId="7" applyFont="1" applyBorder="1" applyAlignment="1">
      <alignment horizontal="left" vertical="center"/>
    </xf>
    <xf numFmtId="0" fontId="21" fillId="11" borderId="0" xfId="7" applyFont="1" applyFill="1" applyAlignment="1">
      <alignment horizontal="left" vertical="center"/>
    </xf>
    <xf numFmtId="0" fontId="22" fillId="0" borderId="0" xfId="7" applyFont="1" applyBorder="1" applyAlignment="1">
      <alignment horizontal="left" vertical="center"/>
    </xf>
    <xf numFmtId="0" fontId="22" fillId="12" borderId="0" xfId="7" applyFont="1" applyFill="1" applyAlignment="1">
      <alignment horizontal="left" vertical="center"/>
    </xf>
    <xf numFmtId="0" fontId="37" fillId="6" borderId="63" xfId="7" applyFont="1" applyFill="1" applyBorder="1" applyAlignment="1">
      <alignment horizontal="center" vertical="center" wrapText="1"/>
    </xf>
    <xf numFmtId="0" fontId="17" fillId="7" borderId="64" xfId="7" applyFont="1" applyFill="1" applyBorder="1" applyAlignment="1">
      <alignment horizontal="center" vertical="center" wrapText="1"/>
    </xf>
    <xf numFmtId="0" fontId="17" fillId="7" borderId="65" xfId="7" applyFont="1" applyFill="1" applyBorder="1" applyAlignment="1">
      <alignment horizontal="center" vertical="center" wrapText="1"/>
    </xf>
    <xf numFmtId="0" fontId="37" fillId="5" borderId="65" xfId="7" applyFont="1" applyFill="1" applyBorder="1" applyAlignment="1">
      <alignment horizontal="center" vertical="center"/>
    </xf>
    <xf numFmtId="0" fontId="37" fillId="6" borderId="65" xfId="7" applyFont="1" applyFill="1" applyBorder="1" applyAlignment="1">
      <alignment horizontal="center" vertical="center" wrapText="1"/>
    </xf>
    <xf numFmtId="0" fontId="17" fillId="0" borderId="64" xfId="7" applyFont="1" applyBorder="1" applyAlignment="1">
      <alignment horizontal="center" vertical="center" wrapText="1"/>
    </xf>
    <xf numFmtId="0" fontId="22" fillId="15" borderId="11" xfId="1" applyFont="1" applyFill="1" applyBorder="1" applyAlignment="1">
      <alignment horizontal="center" vertical="center" wrapText="1"/>
    </xf>
    <xf numFmtId="0" fontId="16" fillId="0" borderId="36" xfId="1" applyFont="1" applyBorder="1" applyAlignment="1">
      <alignment horizontal="center" vertical="center" wrapText="1"/>
    </xf>
    <xf numFmtId="0" fontId="16" fillId="16" borderId="1" xfId="1" applyFont="1" applyFill="1" applyBorder="1" applyAlignment="1">
      <alignment horizontal="center" vertical="center"/>
    </xf>
    <xf numFmtId="0" fontId="22" fillId="16" borderId="10" xfId="1" applyFont="1" applyFill="1" applyBorder="1" applyAlignment="1">
      <alignment horizontal="center" vertical="center"/>
    </xf>
    <xf numFmtId="0" fontId="22" fillId="17" borderId="10" xfId="1" applyFont="1" applyFill="1" applyBorder="1">
      <alignment vertical="center"/>
    </xf>
    <xf numFmtId="0" fontId="22" fillId="17" borderId="2" xfId="1" applyFont="1" applyFill="1" applyBorder="1">
      <alignment vertical="center"/>
    </xf>
    <xf numFmtId="0" fontId="22"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6" fillId="0" borderId="8" xfId="1" applyFont="1" applyBorder="1" applyAlignment="1">
      <alignment horizontal="center" vertical="center" wrapText="1"/>
    </xf>
    <xf numFmtId="0" fontId="16"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6" fillId="0" borderId="64" xfId="1" applyFont="1" applyBorder="1" applyAlignment="1">
      <alignment horizontal="center" vertical="center" wrapText="1"/>
    </xf>
    <xf numFmtId="0" fontId="16" fillId="10" borderId="32" xfId="1" applyFont="1" applyFill="1" applyBorder="1" applyAlignment="1">
      <alignment horizontal="left" vertical="center" wrapText="1"/>
    </xf>
    <xf numFmtId="0" fontId="16" fillId="10" borderId="33" xfId="1" applyFont="1" applyFill="1" applyBorder="1" applyAlignment="1">
      <alignment horizontal="left" vertical="center" wrapText="1"/>
    </xf>
    <xf numFmtId="0" fontId="16" fillId="10" borderId="68" xfId="1" applyFont="1" applyFill="1" applyBorder="1" applyAlignment="1">
      <alignment horizontal="left" vertical="center" wrapText="1"/>
    </xf>
    <xf numFmtId="0" fontId="16" fillId="10" borderId="69"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6" fillId="10" borderId="9" xfId="1" applyFont="1" applyFill="1" applyBorder="1" applyAlignment="1">
      <alignment horizontal="left" vertical="center" wrapText="1"/>
    </xf>
    <xf numFmtId="0" fontId="20" fillId="3" borderId="4" xfId="7" applyFont="1" applyFill="1" applyBorder="1" applyAlignment="1">
      <alignment horizontal="center" vertical="center"/>
    </xf>
    <xf numFmtId="0" fontId="20" fillId="0" borderId="15" xfId="7" applyFont="1" applyBorder="1" applyAlignment="1">
      <alignment horizontal="left" vertical="center"/>
    </xf>
    <xf numFmtId="0" fontId="20" fillId="3" borderId="26" xfId="7" applyFont="1" applyFill="1" applyBorder="1" applyAlignment="1">
      <alignment horizontal="center" vertical="center"/>
    </xf>
    <xf numFmtId="0" fontId="22" fillId="0" borderId="70" xfId="7" applyFont="1" applyBorder="1" applyAlignment="1">
      <alignment horizontal="left" vertical="center" wrapText="1"/>
    </xf>
    <xf numFmtId="0" fontId="22" fillId="0" borderId="71" xfId="7" applyFont="1" applyBorder="1" applyAlignment="1">
      <alignment horizontal="left" vertical="center" wrapText="1"/>
    </xf>
    <xf numFmtId="0" fontId="22" fillId="0" borderId="72" xfId="7" applyFont="1" applyBorder="1" applyAlignment="1">
      <alignment horizontal="left" vertical="center" wrapText="1"/>
    </xf>
    <xf numFmtId="0" fontId="22" fillId="0" borderId="73" xfId="7" applyFont="1" applyBorder="1" applyAlignment="1">
      <alignment horizontal="left" vertical="center" wrapText="1"/>
    </xf>
    <xf numFmtId="0" fontId="9" fillId="12" borderId="0" xfId="7" applyFont="1" applyFill="1" applyAlignment="1">
      <alignment horizontal="center" vertical="center"/>
    </xf>
    <xf numFmtId="0" fontId="16" fillId="0" borderId="70" xfId="7" applyFont="1" applyBorder="1" applyAlignment="1">
      <alignment horizontal="left" vertical="center" wrapText="1"/>
    </xf>
    <xf numFmtId="0" fontId="16" fillId="0" borderId="71" xfId="7" applyFont="1" applyBorder="1" applyAlignment="1">
      <alignment horizontal="left" vertical="center" wrapText="1"/>
    </xf>
    <xf numFmtId="0" fontId="16" fillId="0" borderId="72" xfId="7" applyFont="1" applyBorder="1" applyAlignment="1">
      <alignment horizontal="left" vertical="center" wrapText="1"/>
    </xf>
    <xf numFmtId="0" fontId="16" fillId="0" borderId="34" xfId="7" applyFont="1" applyBorder="1" applyAlignment="1">
      <alignment horizontal="left" vertical="center"/>
    </xf>
    <xf numFmtId="0" fontId="16" fillId="0" borderId="20" xfId="7" applyFont="1" applyBorder="1" applyAlignment="1">
      <alignment horizontal="left" vertical="center"/>
    </xf>
    <xf numFmtId="0" fontId="16" fillId="0" borderId="46" xfId="7" applyFont="1" applyBorder="1" applyAlignment="1">
      <alignment horizontal="left" vertical="center"/>
    </xf>
    <xf numFmtId="0" fontId="9" fillId="0" borderId="34" xfId="7" applyFont="1" applyBorder="1">
      <alignment vertical="center"/>
    </xf>
    <xf numFmtId="0" fontId="16" fillId="0" borderId="20" xfId="7" applyFont="1" applyBorder="1">
      <alignment vertical="center"/>
    </xf>
    <xf numFmtId="0" fontId="16" fillId="0" borderId="46" xfId="7" applyFont="1" applyBorder="1">
      <alignment vertical="center"/>
    </xf>
    <xf numFmtId="0" fontId="16" fillId="0" borderId="74" xfId="7" applyFont="1" applyBorder="1" applyAlignment="1">
      <alignment horizontal="center" vertical="center" wrapText="1"/>
    </xf>
    <xf numFmtId="0" fontId="16" fillId="0" borderId="25" xfId="1" applyFont="1" applyBorder="1" applyAlignment="1">
      <alignment horizontal="center" vertical="center" wrapText="1"/>
    </xf>
    <xf numFmtId="0" fontId="16" fillId="16" borderId="3" xfId="1" applyFont="1" applyFill="1" applyBorder="1" applyAlignment="1">
      <alignment horizontal="center" vertical="center"/>
    </xf>
    <xf numFmtId="0" fontId="22" fillId="16" borderId="0" xfId="1" applyFont="1" applyFill="1" applyAlignment="1">
      <alignment horizontal="center" vertical="center"/>
    </xf>
    <xf numFmtId="0" fontId="22" fillId="17" borderId="4" xfId="1" applyFont="1" applyFill="1" applyBorder="1">
      <alignment vertical="center"/>
    </xf>
    <xf numFmtId="0" fontId="22" fillId="17" borderId="0" xfId="1" applyFont="1" applyFill="1">
      <alignment vertical="center"/>
    </xf>
    <xf numFmtId="0" fontId="22" fillId="17" borderId="3" xfId="1" applyFont="1" applyFill="1" applyBorder="1">
      <alignment vertical="center"/>
    </xf>
    <xf numFmtId="0" fontId="22" fillId="17" borderId="0" xfId="1" applyFont="1" applyFill="1" applyBorder="1">
      <alignment vertical="center"/>
    </xf>
    <xf numFmtId="0" fontId="22" fillId="0" borderId="31" xfId="7" applyFont="1" applyBorder="1">
      <alignment vertical="center"/>
    </xf>
    <xf numFmtId="0" fontId="22" fillId="0" borderId="75" xfId="7" applyFont="1" applyBorder="1" applyAlignment="1">
      <alignment horizontal="left" vertical="center" wrapText="1"/>
    </xf>
    <xf numFmtId="0" fontId="22" fillId="0" borderId="11" xfId="7" applyFont="1" applyBorder="1" applyAlignment="1">
      <alignment horizontal="left" vertical="center" wrapText="1"/>
    </xf>
    <xf numFmtId="0" fontId="22" fillId="0" borderId="76" xfId="7" applyFont="1" applyBorder="1" applyAlignment="1">
      <alignment horizontal="left" vertical="center" wrapText="1"/>
    </xf>
    <xf numFmtId="0" fontId="22" fillId="0" borderId="30" xfId="7" applyFont="1" applyBorder="1">
      <alignment vertical="center"/>
    </xf>
    <xf numFmtId="0" fontId="22" fillId="11" borderId="0" xfId="7" applyFont="1" applyFill="1" applyAlignment="1">
      <alignment horizontal="left" vertical="center"/>
    </xf>
    <xf numFmtId="0" fontId="22" fillId="0" borderId="0" xfId="7" applyFont="1" applyBorder="1">
      <alignment vertical="center"/>
    </xf>
    <xf numFmtId="0" fontId="22" fillId="0" borderId="54" xfId="7" applyFont="1" applyBorder="1" applyAlignment="1">
      <alignment horizontal="left" vertical="center" wrapText="1"/>
    </xf>
    <xf numFmtId="0" fontId="16" fillId="0" borderId="75" xfId="7" applyFont="1" applyBorder="1" applyAlignment="1">
      <alignment horizontal="left" vertical="center" wrapText="1"/>
    </xf>
    <xf numFmtId="0" fontId="16" fillId="0" borderId="76" xfId="7" applyFont="1" applyBorder="1" applyAlignment="1">
      <alignment horizontal="left" vertical="center" wrapText="1"/>
    </xf>
    <xf numFmtId="0" fontId="16" fillId="0" borderId="40" xfId="7" applyFont="1" applyBorder="1" applyAlignment="1">
      <alignment horizontal="left" vertical="center"/>
    </xf>
    <xf numFmtId="0" fontId="16" fillId="0" borderId="25" xfId="7" applyFont="1" applyBorder="1" applyAlignment="1">
      <alignment horizontal="left" vertical="center"/>
    </xf>
    <xf numFmtId="0" fontId="16" fillId="0" borderId="50" xfId="7" applyFont="1" applyBorder="1" applyAlignment="1">
      <alignment horizontal="left" vertical="center"/>
    </xf>
    <xf numFmtId="0" fontId="9" fillId="0" borderId="40" xfId="7" applyFont="1" applyBorder="1">
      <alignment vertical="center"/>
    </xf>
    <xf numFmtId="0" fontId="16" fillId="0" borderId="25" xfId="7" applyFont="1" applyBorder="1">
      <alignment vertical="center"/>
    </xf>
    <xf numFmtId="0" fontId="16" fillId="0" borderId="50" xfId="7" applyFont="1" applyBorder="1">
      <alignmen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9" fillId="0" borderId="0" xfId="7" applyFont="1" applyBorder="1" applyAlignment="1">
      <alignment horizontal="center" vertical="center"/>
    </xf>
    <xf numFmtId="0" fontId="20" fillId="0" borderId="7" xfId="7" applyFont="1" applyBorder="1" applyAlignment="1">
      <alignment horizontal="left" vertical="center"/>
    </xf>
    <xf numFmtId="0" fontId="20" fillId="0" borderId="7" xfId="7" applyFont="1" applyBorder="1" applyAlignment="1">
      <alignment horizontal="left" vertical="center" wrapText="1"/>
    </xf>
    <xf numFmtId="0" fontId="50" fillId="0" borderId="0" xfId="1" applyFont="1">
      <alignment vertical="center"/>
    </xf>
    <xf numFmtId="0" fontId="22" fillId="0" borderId="0" xfId="1" applyFont="1" applyAlignment="1">
      <alignment horizontal="center" vertical="center"/>
    </xf>
    <xf numFmtId="0" fontId="9" fillId="0" borderId="30" xfId="7" applyFont="1" applyBorder="1">
      <alignment vertical="center"/>
    </xf>
    <xf numFmtId="0" fontId="9" fillId="0" borderId="0" xfId="7" applyFont="1" applyBorder="1">
      <alignment vertical="center"/>
    </xf>
    <xf numFmtId="0" fontId="20" fillId="10" borderId="1" xfId="7" applyFont="1" applyFill="1" applyBorder="1" applyAlignment="1">
      <alignment horizontal="center" vertical="center" wrapText="1"/>
    </xf>
    <xf numFmtId="0" fontId="20" fillId="10" borderId="2" xfId="7" applyFont="1" applyFill="1" applyBorder="1" applyAlignment="1">
      <alignment horizontal="center" vertical="center" wrapText="1"/>
    </xf>
    <xf numFmtId="0" fontId="10" fillId="10" borderId="38" xfId="1" applyFont="1" applyFill="1" applyBorder="1" applyAlignment="1">
      <alignment horizontal="center" vertical="center"/>
    </xf>
    <xf numFmtId="0" fontId="10" fillId="10" borderId="39" xfId="1" applyFont="1" applyFill="1" applyBorder="1" applyAlignment="1">
      <alignment horizontal="center" vertical="center"/>
    </xf>
    <xf numFmtId="0" fontId="22" fillId="0" borderId="12" xfId="1" applyFont="1" applyBorder="1" applyAlignment="1">
      <alignment horizontal="center" vertical="center"/>
    </xf>
    <xf numFmtId="0" fontId="22" fillId="0" borderId="13" xfId="1" applyFont="1" applyBorder="1" applyAlignment="1">
      <alignment horizontal="center" vertical="center"/>
    </xf>
    <xf numFmtId="176" fontId="22" fillId="10" borderId="12" xfId="1" applyNumberFormat="1" applyFont="1" applyFill="1" applyBorder="1" applyAlignment="1">
      <alignment horizontal="center" vertical="center"/>
    </xf>
    <xf numFmtId="176" fontId="22" fillId="10" borderId="22" xfId="1" applyNumberFormat="1" applyFont="1" applyFill="1" applyBorder="1" applyAlignment="1">
      <alignment horizontal="center" vertical="center"/>
    </xf>
    <xf numFmtId="176" fontId="22" fillId="10" borderId="13"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20" fillId="10" borderId="3" xfId="7" applyFont="1" applyFill="1" applyBorder="1" applyAlignment="1">
      <alignment horizontal="center" vertical="center" wrapText="1"/>
    </xf>
    <xf numFmtId="0" fontId="20" fillId="10" borderId="4" xfId="7" applyFont="1" applyFill="1" applyBorder="1" applyAlignment="1">
      <alignment horizontal="center" vertical="center" wrapText="1"/>
    </xf>
    <xf numFmtId="0" fontId="49" fillId="0" borderId="0" xfId="7" applyFont="1">
      <alignment vertical="center"/>
    </xf>
    <xf numFmtId="0" fontId="22" fillId="0" borderId="15" xfId="1" applyFont="1" applyBorder="1" applyAlignment="1">
      <alignment horizontal="center" vertical="center"/>
    </xf>
    <xf numFmtId="0" fontId="22" fillId="0" borderId="16" xfId="1" applyFont="1" applyBorder="1" applyAlignment="1">
      <alignment horizontal="center" vertical="center"/>
    </xf>
    <xf numFmtId="176" fontId="22" fillId="10" borderId="15" xfId="1" applyNumberFormat="1" applyFont="1" applyFill="1" applyBorder="1" applyAlignment="1">
      <alignment horizontal="center" vertical="center"/>
    </xf>
    <xf numFmtId="176" fontId="22" fillId="10" borderId="0" xfId="1" applyNumberFormat="1" applyFont="1" applyFill="1" applyAlignment="1">
      <alignment horizontal="center" vertical="center"/>
    </xf>
    <xf numFmtId="176" fontId="22" fillId="10" borderId="16" xfId="1" applyNumberFormat="1" applyFont="1" applyFill="1" applyBorder="1" applyAlignment="1">
      <alignment horizontal="center" vertical="center"/>
    </xf>
    <xf numFmtId="0" fontId="16" fillId="0" borderId="38" xfId="1" applyFont="1" applyBorder="1" applyAlignment="1">
      <alignment horizontal="center" vertical="center" wrapText="1"/>
    </xf>
    <xf numFmtId="0" fontId="10" fillId="0" borderId="32" xfId="7" applyFont="1" applyBorder="1" applyAlignment="1">
      <alignment horizontal="center" vertical="top"/>
    </xf>
    <xf numFmtId="0" fontId="10" fillId="0" borderId="62" xfId="7" applyFont="1" applyBorder="1" applyAlignment="1">
      <alignment horizontal="center" vertical="top"/>
    </xf>
    <xf numFmtId="0" fontId="10" fillId="0" borderId="33" xfId="7" applyFont="1" applyBorder="1" applyAlignment="1">
      <alignment horizontal="center" vertical="top"/>
    </xf>
    <xf numFmtId="0" fontId="20" fillId="10" borderId="6" xfId="7" applyFont="1" applyFill="1" applyBorder="1" applyAlignment="1">
      <alignment horizontal="center" vertical="center"/>
    </xf>
    <xf numFmtId="0" fontId="10" fillId="0" borderId="36"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0" fillId="0" borderId="38" xfId="0"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2" fillId="10" borderId="25" xfId="1" applyFont="1" applyFill="1" applyBorder="1" applyAlignment="1">
      <alignment horizontal="left" vertical="center" wrapText="1"/>
    </xf>
    <xf numFmtId="0" fontId="0" fillId="0" borderId="25" xfId="0" applyBorder="1">
      <alignment vertical="center"/>
    </xf>
    <xf numFmtId="0" fontId="16" fillId="0" borderId="8" xfId="7" applyFont="1" applyBorder="1" applyAlignment="1">
      <alignment horizontal="center" vertical="center"/>
    </xf>
    <xf numFmtId="0" fontId="16" fillId="10" borderId="8" xfId="7" applyFont="1" applyFill="1" applyBorder="1" applyAlignment="1">
      <alignment horizontal="left" vertical="center"/>
    </xf>
    <xf numFmtId="0" fontId="16" fillId="10" borderId="77" xfId="7" applyFont="1" applyFill="1" applyBorder="1" applyAlignment="1">
      <alignment horizontal="left" vertical="center"/>
    </xf>
    <xf numFmtId="0" fontId="16" fillId="10" borderId="14" xfId="7" applyFont="1" applyFill="1" applyBorder="1" applyAlignment="1">
      <alignment horizontal="left" vertical="center"/>
    </xf>
    <xf numFmtId="0" fontId="16" fillId="10" borderId="78" xfId="7" applyFont="1" applyFill="1" applyBorder="1" applyAlignment="1">
      <alignment horizontal="left" vertical="center"/>
    </xf>
    <xf numFmtId="0" fontId="16" fillId="10" borderId="9" xfId="7" applyFont="1" applyFill="1" applyBorder="1" applyAlignment="1">
      <alignment horizontal="left" vertical="center"/>
    </xf>
    <xf numFmtId="0" fontId="22" fillId="0" borderId="32" xfId="1" applyFont="1" applyBorder="1" applyAlignment="1">
      <alignment horizontal="center" vertical="center"/>
    </xf>
    <xf numFmtId="0" fontId="22" fillId="0" borderId="33" xfId="1" applyFont="1" applyBorder="1" applyAlignment="1">
      <alignment horizontal="center" vertical="center"/>
    </xf>
    <xf numFmtId="0" fontId="22" fillId="0" borderId="62" xfId="1" applyFont="1" applyBorder="1" applyAlignment="1">
      <alignment horizontal="center" vertical="center"/>
    </xf>
    <xf numFmtId="0" fontId="16" fillId="10" borderId="1" xfId="7" applyFont="1" applyFill="1" applyBorder="1">
      <alignment vertical="center"/>
    </xf>
    <xf numFmtId="0" fontId="16" fillId="10" borderId="17" xfId="7" applyFont="1" applyFill="1" applyBorder="1">
      <alignment vertical="center"/>
    </xf>
    <xf numFmtId="0" fontId="16" fillId="10" borderId="18" xfId="7" applyFont="1" applyFill="1" applyBorder="1">
      <alignment vertical="center"/>
    </xf>
    <xf numFmtId="0" fontId="16" fillId="10" borderId="10" xfId="7" applyFont="1" applyFill="1" applyBorder="1">
      <alignment vertical="center"/>
    </xf>
    <xf numFmtId="0" fontId="16" fillId="10" borderId="47" xfId="7" applyFont="1" applyFill="1" applyBorder="1">
      <alignment vertical="center"/>
    </xf>
    <xf numFmtId="0" fontId="16" fillId="10" borderId="2" xfId="7" applyFont="1" applyFill="1" applyBorder="1">
      <alignment vertical="center"/>
    </xf>
    <xf numFmtId="0" fontId="16" fillId="0" borderId="0" xfId="7" applyFont="1" applyBorder="1">
      <alignment vertical="center"/>
    </xf>
    <xf numFmtId="0" fontId="22" fillId="0" borderId="13"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6" fillId="16" borderId="8" xfId="1" applyFont="1" applyFill="1" applyBorder="1" applyAlignment="1">
      <alignment horizontal="center" vertical="center"/>
    </xf>
    <xf numFmtId="0" fontId="22" fillId="16" borderId="14" xfId="1" applyFont="1" applyFill="1" applyBorder="1" applyAlignment="1">
      <alignment horizontal="center" vertical="center"/>
    </xf>
    <xf numFmtId="0" fontId="22" fillId="17" borderId="14" xfId="1" applyFont="1" applyFill="1" applyBorder="1">
      <alignment vertical="center"/>
    </xf>
    <xf numFmtId="0" fontId="22" fillId="17" borderId="9" xfId="1" applyFont="1" applyFill="1" applyBorder="1">
      <alignment vertical="center"/>
    </xf>
    <xf numFmtId="0" fontId="22" fillId="17" borderId="8" xfId="1" applyFont="1" applyFill="1" applyBorder="1">
      <alignment vertical="center"/>
    </xf>
    <xf numFmtId="0" fontId="16" fillId="0" borderId="6" xfId="7" applyFont="1" applyBorder="1" applyAlignment="1">
      <alignment horizontal="center" vertical="center"/>
    </xf>
    <xf numFmtId="0" fontId="16" fillId="10" borderId="3" xfId="7" applyFont="1" applyFill="1" applyBorder="1">
      <alignment vertical="center"/>
    </xf>
    <xf numFmtId="0" fontId="16" fillId="10" borderId="23" xfId="7" applyFont="1" applyFill="1" applyBorder="1">
      <alignment vertical="center"/>
    </xf>
    <xf numFmtId="0" fontId="16" fillId="10" borderId="24" xfId="7" applyFont="1" applyFill="1" applyBorder="1">
      <alignment vertical="center"/>
    </xf>
    <xf numFmtId="0" fontId="16" fillId="10" borderId="0" xfId="7" applyFont="1" applyFill="1">
      <alignment vertical="center"/>
    </xf>
    <xf numFmtId="0" fontId="16" fillId="10" borderId="51" xfId="7" applyFont="1" applyFill="1" applyBorder="1">
      <alignment vertical="center"/>
    </xf>
    <xf numFmtId="0" fontId="16" fillId="10" borderId="4" xfId="7" applyFont="1" applyFill="1" applyBorder="1">
      <alignment vertical="center"/>
    </xf>
    <xf numFmtId="0" fontId="22" fillId="0" borderId="5" xfId="1" applyFont="1" applyBorder="1" applyAlignment="1">
      <alignment horizontal="center" vertical="center"/>
    </xf>
    <xf numFmtId="0" fontId="16" fillId="18" borderId="1" xfId="1" applyFont="1" applyFill="1" applyBorder="1" applyAlignment="1">
      <alignment horizontal="center" vertical="center"/>
    </xf>
    <xf numFmtId="0" fontId="22" fillId="18" borderId="10" xfId="1" applyFont="1" applyFill="1" applyBorder="1" applyAlignment="1">
      <alignment horizontal="center" vertical="center"/>
    </xf>
    <xf numFmtId="0" fontId="22" fillId="19" borderId="10" xfId="1" applyFont="1" applyFill="1" applyBorder="1">
      <alignment vertical="center"/>
    </xf>
    <xf numFmtId="0" fontId="22" fillId="19" borderId="2" xfId="1" applyFont="1" applyFill="1" applyBorder="1">
      <alignment vertical="center"/>
    </xf>
    <xf numFmtId="0" fontId="22" fillId="19" borderId="1" xfId="1" applyFont="1" applyFill="1" applyBorder="1">
      <alignment vertical="center"/>
    </xf>
    <xf numFmtId="0" fontId="22" fillId="0" borderId="7" xfId="1" applyFont="1" applyBorder="1" applyAlignment="1">
      <alignment horizontal="center" vertical="center"/>
    </xf>
    <xf numFmtId="0" fontId="51" fillId="0" borderId="0" xfId="7" applyFont="1">
      <alignment vertical="center"/>
    </xf>
    <xf numFmtId="0" fontId="16" fillId="18" borderId="3" xfId="1" applyFont="1" applyFill="1" applyBorder="1" applyAlignment="1">
      <alignment horizontal="center" vertical="center"/>
    </xf>
    <xf numFmtId="0" fontId="22" fillId="18" borderId="0" xfId="1" applyFont="1" applyFill="1" applyAlignment="1">
      <alignment horizontal="center" vertical="center"/>
    </xf>
    <xf numFmtId="0" fontId="22" fillId="19" borderId="4" xfId="1" applyFont="1" applyFill="1" applyBorder="1">
      <alignment vertical="center"/>
    </xf>
    <xf numFmtId="0" fontId="22" fillId="19" borderId="0" xfId="1" applyFont="1" applyFill="1">
      <alignment vertical="center"/>
    </xf>
    <xf numFmtId="0" fontId="22" fillId="19" borderId="3" xfId="1" applyFont="1" applyFill="1" applyBorder="1">
      <alignment vertical="center"/>
    </xf>
    <xf numFmtId="0" fontId="22" fillId="19" borderId="0"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2" fillId="0" borderId="79" xfId="1" applyFont="1" applyBorder="1">
      <alignment vertical="center"/>
    </xf>
    <xf numFmtId="0" fontId="22" fillId="0" borderId="13" xfId="1" applyFont="1" applyBorder="1">
      <alignment vertical="center"/>
    </xf>
    <xf numFmtId="0" fontId="22" fillId="0" borderId="16" xfId="1" applyFont="1" applyBorder="1">
      <alignment vertical="center"/>
    </xf>
    <xf numFmtId="0" fontId="28" fillId="0" borderId="0" xfId="1" applyFont="1" applyAlignment="1">
      <alignment horizontal="center" vertical="top"/>
    </xf>
    <xf numFmtId="0" fontId="10" fillId="0" borderId="15" xfId="7" applyFont="1" applyBorder="1" applyAlignment="1">
      <alignment horizontal="center" vertical="center"/>
    </xf>
    <xf numFmtId="0" fontId="22" fillId="0" borderId="15" xfId="1" applyFont="1" applyBorder="1">
      <alignment vertical="center"/>
    </xf>
    <xf numFmtId="0" fontId="20" fillId="10" borderId="8" xfId="7" applyFont="1" applyFill="1" applyBorder="1" applyAlignment="1">
      <alignment horizontal="center" vertical="center" wrapText="1"/>
    </xf>
    <xf numFmtId="0" fontId="20" fillId="10" borderId="9" xfId="7" applyFont="1" applyFill="1" applyBorder="1" applyAlignment="1">
      <alignment horizontal="center" vertical="center" wrapText="1"/>
    </xf>
    <xf numFmtId="0" fontId="9" fillId="0" borderId="7" xfId="1" applyFont="1" applyBorder="1" applyAlignment="1">
      <alignment vertical="top"/>
    </xf>
    <xf numFmtId="0" fontId="10" fillId="0" borderId="43" xfId="1" applyFont="1" applyBorder="1" applyAlignment="1">
      <alignment horizontal="center" vertical="center"/>
    </xf>
    <xf numFmtId="0" fontId="16" fillId="0" borderId="56" xfId="1" applyFont="1" applyBorder="1" applyAlignment="1">
      <alignment horizontal="center" vertical="center" wrapText="1"/>
    </xf>
    <xf numFmtId="0" fontId="16" fillId="0" borderId="57" xfId="1" applyFont="1" applyBorder="1" applyAlignment="1">
      <alignment horizontal="center" vertical="center" wrapText="1"/>
    </xf>
    <xf numFmtId="0" fontId="22" fillId="10" borderId="15" xfId="1" applyFont="1" applyFill="1" applyBorder="1" applyAlignment="1">
      <alignment horizontal="center" vertical="center"/>
    </xf>
    <xf numFmtId="0" fontId="22" fillId="10" borderId="0" xfId="1" applyFont="1" applyFill="1" applyAlignment="1">
      <alignment horizontal="center" vertical="center"/>
    </xf>
    <xf numFmtId="0" fontId="22" fillId="10" borderId="16" xfId="1" applyFont="1" applyFill="1" applyBorder="1" applyAlignment="1">
      <alignment horizontal="center" vertical="center"/>
    </xf>
    <xf numFmtId="0" fontId="16" fillId="0" borderId="60" xfId="1" applyFont="1" applyBorder="1" applyAlignment="1">
      <alignment horizontal="center" vertical="center" wrapText="1"/>
    </xf>
    <xf numFmtId="0" fontId="16" fillId="0" borderId="11" xfId="1" applyFont="1" applyBorder="1" applyAlignment="1">
      <alignment horizontal="center" vertical="center" wrapText="1"/>
    </xf>
    <xf numFmtId="0" fontId="10" fillId="0" borderId="38" xfId="7" applyFont="1" applyBorder="1" applyAlignment="1">
      <alignment horizontal="left" vertical="center"/>
    </xf>
    <xf numFmtId="0" fontId="20" fillId="0" borderId="80" xfId="7" applyFont="1" applyBorder="1" applyAlignment="1">
      <alignment horizontal="center" vertical="center"/>
    </xf>
    <xf numFmtId="0" fontId="20" fillId="0" borderId="81" xfId="7" applyFont="1" applyBorder="1" applyAlignment="1">
      <alignment horizontal="left" vertical="center"/>
    </xf>
    <xf numFmtId="0" fontId="16" fillId="0" borderId="82" xfId="7" applyFont="1" applyBorder="1" applyAlignment="1">
      <alignment horizontal="left" vertical="center" wrapText="1"/>
    </xf>
    <xf numFmtId="0" fontId="20" fillId="0" borderId="82" xfId="7" applyFont="1" applyBorder="1" applyAlignment="1">
      <alignment horizontal="left" vertical="center"/>
    </xf>
    <xf numFmtId="0" fontId="20" fillId="0" borderId="83" xfId="7" applyFont="1" applyBorder="1" applyAlignment="1">
      <alignment horizontal="left" vertical="center"/>
    </xf>
    <xf numFmtId="0" fontId="20" fillId="0" borderId="65" xfId="7" applyFont="1" applyBorder="1" applyAlignment="1">
      <alignment horizontal="left" vertical="center"/>
    </xf>
    <xf numFmtId="0" fontId="20" fillId="0" borderId="67" xfId="7" applyFont="1" applyBorder="1" applyAlignment="1">
      <alignment horizontal="left" vertical="center"/>
    </xf>
    <xf numFmtId="0" fontId="20" fillId="0" borderId="64" xfId="7" applyFont="1" applyBorder="1" applyAlignment="1">
      <alignment horizontal="left" vertical="center"/>
    </xf>
    <xf numFmtId="0" fontId="20" fillId="10" borderId="64" xfId="1" applyFont="1" applyFill="1" applyBorder="1" applyAlignment="1">
      <alignment horizontal="left" vertical="center"/>
    </xf>
    <xf numFmtId="0" fontId="20" fillId="10" borderId="67" xfId="1" applyFont="1" applyFill="1" applyBorder="1" applyAlignment="1">
      <alignment horizontal="left" vertical="center"/>
    </xf>
    <xf numFmtId="0" fontId="38" fillId="0" borderId="38" xfId="2" applyFont="1" applyBorder="1" applyAlignment="1">
      <alignment horizontal="center" vertical="center"/>
    </xf>
    <xf numFmtId="0" fontId="20" fillId="0" borderId="26" xfId="7" applyFont="1" applyBorder="1" applyAlignment="1">
      <alignment horizontal="center" vertical="center"/>
    </xf>
    <xf numFmtId="0" fontId="20" fillId="3" borderId="34" xfId="7" applyFont="1" applyFill="1" applyBorder="1" applyAlignment="1">
      <alignment horizontal="center" vertical="center"/>
    </xf>
    <xf numFmtId="0" fontId="20" fillId="3" borderId="20" xfId="7" applyFont="1" applyFill="1" applyBorder="1" applyAlignment="1">
      <alignment horizontal="center" vertical="center"/>
    </xf>
    <xf numFmtId="0" fontId="20" fillId="3" borderId="21" xfId="7" applyFont="1" applyFill="1" applyBorder="1" applyAlignment="1">
      <alignment horizontal="center" vertical="center"/>
    </xf>
    <xf numFmtId="0" fontId="20" fillId="3" borderId="56" xfId="7" applyFont="1" applyFill="1" applyBorder="1" applyAlignment="1">
      <alignment horizontal="center" vertical="center"/>
    </xf>
    <xf numFmtId="0" fontId="20" fillId="3" borderId="57" xfId="7" applyFont="1" applyFill="1" applyBorder="1" applyAlignment="1">
      <alignment horizontal="center" vertical="center"/>
    </xf>
    <xf numFmtId="0" fontId="20" fillId="3" borderId="19" xfId="7" applyFont="1" applyFill="1" applyBorder="1" applyAlignment="1">
      <alignment horizontal="center" vertical="center"/>
    </xf>
    <xf numFmtId="0" fontId="38" fillId="0" borderId="11" xfId="1" applyFont="1" applyBorder="1" applyAlignment="1">
      <alignment horizontal="center" vertical="center"/>
    </xf>
    <xf numFmtId="0" fontId="22" fillId="10" borderId="11" xfId="1" applyFont="1" applyFill="1" applyBorder="1" applyAlignment="1">
      <alignment horizontal="center" vertical="center"/>
    </xf>
    <xf numFmtId="0" fontId="20" fillId="0" borderId="7" xfId="7" applyFont="1" applyBorder="1" applyAlignment="1">
      <alignment horizontal="center" vertical="center"/>
    </xf>
    <xf numFmtId="0" fontId="20" fillId="0" borderId="9" xfId="7" applyFont="1" applyBorder="1" applyAlignment="1">
      <alignment horizontal="center" vertical="center"/>
    </xf>
    <xf numFmtId="0" fontId="20" fillId="0" borderId="67" xfId="7" applyFont="1" applyBorder="1" applyAlignment="1">
      <alignment horizontal="center" vertical="center"/>
    </xf>
    <xf numFmtId="0" fontId="20" fillId="3" borderId="40" xfId="7" applyFont="1" applyFill="1" applyBorder="1" applyAlignment="1">
      <alignment horizontal="center" vertical="center"/>
    </xf>
    <xf numFmtId="0" fontId="20" fillId="3" borderId="25" xfId="7" applyFont="1" applyFill="1" applyBorder="1" applyAlignment="1">
      <alignment horizontal="center" vertical="center"/>
    </xf>
    <xf numFmtId="0" fontId="20" fillId="3" borderId="60" xfId="7" applyFont="1" applyFill="1" applyBorder="1" applyAlignment="1">
      <alignment horizontal="center" vertical="center"/>
    </xf>
    <xf numFmtId="0" fontId="20" fillId="3" borderId="11" xfId="7" applyFont="1" applyFill="1" applyBorder="1" applyAlignment="1">
      <alignment horizontal="center" vertical="center"/>
    </xf>
    <xf numFmtId="0" fontId="20" fillId="3" borderId="16" xfId="7" applyFont="1" applyFill="1" applyBorder="1" applyAlignment="1">
      <alignment horizontal="center" vertical="center"/>
    </xf>
    <xf numFmtId="0" fontId="10" fillId="0" borderId="32" xfId="7" applyFont="1" applyBorder="1" applyAlignment="1">
      <alignment horizontal="center" vertical="center"/>
    </xf>
    <xf numFmtId="0" fontId="16" fillId="18" borderId="8" xfId="1" applyFont="1" applyFill="1" applyBorder="1" applyAlignment="1">
      <alignment horizontal="center" vertical="center"/>
    </xf>
    <xf numFmtId="0" fontId="22" fillId="18" borderId="14" xfId="1" applyFont="1" applyFill="1" applyBorder="1" applyAlignment="1">
      <alignment horizontal="center" vertical="center"/>
    </xf>
    <xf numFmtId="0" fontId="22" fillId="19" borderId="14" xfId="1" applyFont="1" applyFill="1" applyBorder="1">
      <alignment vertical="center"/>
    </xf>
    <xf numFmtId="0" fontId="22" fillId="19" borderId="9" xfId="1" applyFont="1" applyFill="1" applyBorder="1">
      <alignment vertical="center"/>
    </xf>
    <xf numFmtId="0" fontId="22"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6" fillId="20" borderId="1" xfId="1" applyFont="1" applyFill="1" applyBorder="1" applyAlignment="1">
      <alignment horizontal="center" vertical="center"/>
    </xf>
    <xf numFmtId="0" fontId="52" fillId="20" borderId="10" xfId="1" applyFont="1" applyFill="1" applyBorder="1" applyAlignment="1">
      <alignment horizontal="center" vertical="center"/>
    </xf>
    <xf numFmtId="0" fontId="22" fillId="21" borderId="10" xfId="1" applyFont="1" applyFill="1" applyBorder="1">
      <alignment vertical="center"/>
    </xf>
    <xf numFmtId="0" fontId="22" fillId="21" borderId="2" xfId="1" applyFont="1" applyFill="1" applyBorder="1">
      <alignment vertical="center"/>
    </xf>
    <xf numFmtId="0" fontId="22"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9" fillId="0" borderId="0" xfId="1" applyFont="1" applyBorder="1" applyAlignment="1">
      <alignment vertical="top"/>
    </xf>
    <xf numFmtId="0" fontId="16" fillId="20" borderId="3" xfId="1" applyFont="1" applyFill="1" applyBorder="1" applyAlignment="1">
      <alignment horizontal="center" vertical="center"/>
    </xf>
    <xf numFmtId="0" fontId="52" fillId="20" borderId="0" xfId="1" applyFont="1" applyFill="1" applyAlignment="1">
      <alignment horizontal="center" vertical="center"/>
    </xf>
    <xf numFmtId="0" fontId="22" fillId="21" borderId="4" xfId="1" applyFont="1" applyFill="1" applyBorder="1">
      <alignment vertical="center"/>
    </xf>
    <xf numFmtId="0" fontId="22" fillId="21" borderId="0" xfId="1" applyFont="1" applyFill="1">
      <alignment vertical="center"/>
    </xf>
    <xf numFmtId="0" fontId="22" fillId="21" borderId="3" xfId="1" applyFont="1" applyFill="1" applyBorder="1">
      <alignment vertical="center"/>
    </xf>
    <xf numFmtId="0" fontId="22" fillId="21" borderId="0" xfId="1" applyFont="1" applyFill="1" applyBorder="1">
      <alignment vertical="center"/>
    </xf>
    <xf numFmtId="0" fontId="20" fillId="3" borderId="64" xfId="7" applyFont="1" applyFill="1" applyBorder="1" applyAlignment="1">
      <alignment horizontal="center" vertical="center"/>
    </xf>
    <xf numFmtId="0" fontId="20" fillId="3" borderId="65" xfId="7" applyFont="1" applyFill="1" applyBorder="1" applyAlignment="1">
      <alignment horizontal="center" vertical="center"/>
    </xf>
    <xf numFmtId="0" fontId="20" fillId="3" borderId="67" xfId="7" applyFont="1" applyFill="1" applyBorder="1" applyAlignment="1">
      <alignment horizontal="center" vertical="center"/>
    </xf>
    <xf numFmtId="0" fontId="38" fillId="0" borderId="11" xfId="1" applyFont="1" applyBorder="1" applyAlignment="1">
      <alignment horizontal="center" vertical="top"/>
    </xf>
    <xf numFmtId="0" fontId="20" fillId="3" borderId="34" xfId="7" applyFont="1" applyFill="1" applyBorder="1" applyAlignment="1">
      <alignment horizontal="left" vertical="center"/>
    </xf>
    <xf numFmtId="0" fontId="20" fillId="3" borderId="20" xfId="7" applyFont="1" applyFill="1" applyBorder="1" applyAlignment="1">
      <alignment horizontal="left" vertical="center"/>
    </xf>
    <xf numFmtId="0" fontId="20" fillId="3" borderId="21" xfId="7" applyFont="1" applyFill="1" applyBorder="1" applyAlignment="1">
      <alignment horizontal="left" vertical="center"/>
    </xf>
    <xf numFmtId="0" fontId="20" fillId="3" borderId="81" xfId="7" applyFont="1" applyFill="1" applyBorder="1" applyAlignment="1">
      <alignment horizontal="center" vertical="center"/>
    </xf>
    <xf numFmtId="0" fontId="20" fillId="3" borderId="82" xfId="7" applyFont="1" applyFill="1" applyBorder="1" applyAlignment="1">
      <alignment horizontal="center" vertical="center"/>
    </xf>
    <xf numFmtId="0" fontId="20" fillId="3" borderId="66"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20" fillId="3" borderId="40" xfId="7" applyFont="1" applyFill="1" applyBorder="1" applyAlignment="1">
      <alignment horizontal="left" vertical="center"/>
    </xf>
    <xf numFmtId="0" fontId="20" fillId="3" borderId="25" xfId="7" applyFont="1" applyFill="1" applyBorder="1" applyAlignment="1">
      <alignment horizontal="left" vertical="center"/>
    </xf>
    <xf numFmtId="0" fontId="20" fillId="3" borderId="26" xfId="7" applyFont="1" applyFill="1" applyBorder="1" applyAlignment="1">
      <alignment horizontal="left" vertical="center"/>
    </xf>
    <xf numFmtId="0" fontId="20" fillId="0" borderId="84" xfId="7" applyFont="1" applyBorder="1" applyAlignment="1">
      <alignment horizontal="center" vertical="center"/>
    </xf>
    <xf numFmtId="0" fontId="20" fillId="3" borderId="43" xfId="7" applyFont="1" applyFill="1" applyBorder="1" applyAlignment="1">
      <alignment horizontal="left" vertical="center"/>
    </xf>
    <xf numFmtId="0" fontId="20" fillId="3" borderId="38" xfId="7" applyFont="1" applyFill="1" applyBorder="1" applyAlignment="1">
      <alignment horizontal="left" vertical="center"/>
    </xf>
    <xf numFmtId="0" fontId="20" fillId="3" borderId="39" xfId="7" applyFont="1" applyFill="1" applyBorder="1" applyAlignment="1">
      <alignment horizontal="left" vertical="center"/>
    </xf>
    <xf numFmtId="0" fontId="20" fillId="3" borderId="33" xfId="7" applyFont="1" applyFill="1" applyBorder="1" applyAlignment="1">
      <alignment horizontal="left" vertical="center"/>
    </xf>
    <xf numFmtId="0" fontId="48" fillId="0" borderId="0" xfId="1" applyFont="1">
      <alignment vertical="center"/>
    </xf>
    <xf numFmtId="0" fontId="20" fillId="3" borderId="60" xfId="7" applyFont="1" applyFill="1" applyBorder="1" applyAlignment="1">
      <alignment horizontal="left" vertical="center"/>
    </xf>
    <xf numFmtId="0" fontId="20" fillId="3" borderId="11" xfId="7" applyFont="1" applyFill="1" applyBorder="1" applyAlignment="1">
      <alignment horizontal="left" vertical="center"/>
    </xf>
    <xf numFmtId="0" fontId="20" fillId="3" borderId="61" xfId="7" applyFont="1" applyFill="1" applyBorder="1" applyAlignment="1">
      <alignment horizontal="left" vertical="center"/>
    </xf>
    <xf numFmtId="0" fontId="20" fillId="3" borderId="54" xfId="7" applyFont="1" applyFill="1" applyBorder="1" applyAlignment="1">
      <alignment horizontal="left" vertical="center"/>
    </xf>
    <xf numFmtId="0" fontId="15" fillId="0" borderId="3" xfId="1" applyFont="1" applyBorder="1">
      <alignment vertical="center"/>
    </xf>
    <xf numFmtId="0" fontId="15" fillId="0" borderId="4" xfId="1" applyFont="1" applyBorder="1">
      <alignment vertical="center"/>
    </xf>
    <xf numFmtId="0" fontId="22" fillId="10" borderId="38" xfId="1" applyFont="1" applyFill="1" applyBorder="1" applyAlignment="1">
      <alignment horizontal="left" vertical="center" wrapText="1"/>
    </xf>
    <xf numFmtId="0" fontId="0" fillId="0" borderId="38" xfId="0" applyBorder="1">
      <alignment vertical="center"/>
    </xf>
    <xf numFmtId="0" fontId="22" fillId="10" borderId="36" xfId="1" applyFont="1" applyFill="1" applyBorder="1" applyAlignment="1">
      <alignment horizontal="center" vertical="center"/>
    </xf>
    <xf numFmtId="0" fontId="16" fillId="0" borderId="81" xfId="1" applyFont="1" applyBorder="1" applyAlignment="1">
      <alignment horizontal="center" vertical="center" wrapText="1"/>
    </xf>
    <xf numFmtId="0" fontId="16" fillId="0" borderId="82" xfId="1" applyFont="1" applyBorder="1" applyAlignment="1">
      <alignment horizontal="center" vertical="center" wrapText="1"/>
    </xf>
    <xf numFmtId="0" fontId="22" fillId="0" borderId="85" xfId="7" applyFont="1" applyBorder="1" applyAlignment="1">
      <alignment horizontal="left" vertical="center" wrapText="1"/>
    </xf>
    <xf numFmtId="0" fontId="22" fillId="0" borderId="86" xfId="7" applyFont="1" applyBorder="1" applyAlignment="1">
      <alignment horizontal="left" vertical="center" wrapText="1"/>
    </xf>
    <xf numFmtId="0" fontId="22" fillId="0" borderId="87" xfId="7" applyFont="1" applyBorder="1" applyAlignment="1">
      <alignment horizontal="left" vertical="center" wrapText="1"/>
    </xf>
    <xf numFmtId="0" fontId="22" fillId="0" borderId="88" xfId="7" applyFont="1" applyBorder="1" applyAlignment="1">
      <alignment horizontal="left" vertical="center" wrapText="1"/>
    </xf>
    <xf numFmtId="0" fontId="16" fillId="0" borderId="85" xfId="7" applyFont="1" applyBorder="1" applyAlignment="1">
      <alignment horizontal="left" vertical="center" wrapText="1"/>
    </xf>
    <xf numFmtId="0" fontId="16" fillId="0" borderId="86" xfId="7" applyFont="1" applyBorder="1" applyAlignment="1">
      <alignment horizontal="left" vertical="center" wrapText="1"/>
    </xf>
    <xf numFmtId="0" fontId="16" fillId="0" borderId="87" xfId="7" applyFont="1" applyBorder="1" applyAlignment="1">
      <alignment horizontal="left" vertical="center" wrapText="1"/>
    </xf>
    <xf numFmtId="0" fontId="40" fillId="13" borderId="8" xfId="7" applyFont="1" applyFill="1" applyBorder="1" applyAlignment="1">
      <alignment horizontal="center" vertical="center"/>
    </xf>
    <xf numFmtId="0" fontId="40" fillId="13"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2" xfId="1" applyFont="1" applyBorder="1" applyAlignment="1">
      <alignment horizontal="left" vertical="center" wrapText="1"/>
    </xf>
    <xf numFmtId="0" fontId="10" fillId="0" borderId="62" xfId="1" applyFont="1" applyBorder="1" applyAlignment="1">
      <alignment horizontal="left" vertical="center" wrapText="1"/>
    </xf>
    <xf numFmtId="0" fontId="10" fillId="0" borderId="33" xfId="1" applyFont="1" applyBorder="1" applyAlignment="1">
      <alignment horizontal="left" vertical="center" wrapText="1"/>
    </xf>
    <xf numFmtId="0" fontId="48" fillId="14" borderId="7" xfId="7" applyFont="1" applyFill="1" applyBorder="1" applyAlignment="1">
      <alignment horizontal="center" vertical="center"/>
    </xf>
    <xf numFmtId="0" fontId="17" fillId="0" borderId="7" xfId="7" applyFont="1" applyBorder="1" applyAlignment="1">
      <alignment horizontal="center" vertical="center"/>
    </xf>
    <xf numFmtId="0" fontId="16" fillId="0" borderId="64" xfId="7" applyFont="1" applyBorder="1" applyAlignment="1">
      <alignment horizontal="left" vertical="center"/>
    </xf>
    <xf numFmtId="0" fontId="16" fillId="0" borderId="65" xfId="7" applyFont="1" applyBorder="1" applyAlignment="1">
      <alignment horizontal="left" vertical="center"/>
    </xf>
    <xf numFmtId="0" fontId="16" fillId="0" borderId="63" xfId="7" applyFont="1" applyBorder="1" applyAlignment="1">
      <alignment horizontal="left" vertical="center"/>
    </xf>
    <xf numFmtId="0" fontId="16" fillId="0" borderId="92" xfId="7" applyFont="1" applyBorder="1" applyAlignment="1">
      <alignment horizontal="center" vertical="center" wrapText="1"/>
    </xf>
    <xf numFmtId="0" fontId="16" fillId="0" borderId="93" xfId="7" applyFont="1" applyBorder="1" applyAlignment="1">
      <alignment horizontal="center" vertical="center" wrapText="1"/>
    </xf>
    <xf numFmtId="0" fontId="9" fillId="0" borderId="64" xfId="7" applyFont="1" applyBorder="1">
      <alignment vertical="center"/>
    </xf>
    <xf numFmtId="0" fontId="16" fillId="0" borderId="65" xfId="7" applyFont="1" applyBorder="1">
      <alignment vertical="center"/>
    </xf>
    <xf numFmtId="0" fontId="16" fillId="0" borderId="63" xfId="7" applyFont="1" applyBorder="1">
      <alignment vertical="center"/>
    </xf>
    <xf numFmtId="0" fontId="16" fillId="0" borderId="94" xfId="7" applyFont="1" applyBorder="1" applyAlignment="1">
      <alignment horizontal="center" vertical="center" wrapText="1"/>
    </xf>
    <xf numFmtId="0" fontId="16" fillId="10" borderId="5" xfId="1" applyFont="1" applyFill="1" applyBorder="1" applyAlignment="1">
      <alignment horizontal="center" vertical="center"/>
    </xf>
    <xf numFmtId="0" fontId="16" fillId="3" borderId="34" xfId="7" applyFont="1" applyFill="1" applyBorder="1" applyAlignment="1">
      <alignment horizontal="center" vertical="center"/>
    </xf>
    <xf numFmtId="0" fontId="16" fillId="3" borderId="20" xfId="7" applyFont="1" applyFill="1" applyBorder="1" applyAlignment="1">
      <alignment horizontal="center" vertical="center"/>
    </xf>
    <xf numFmtId="0" fontId="16" fillId="3" borderId="35" xfId="7" applyFont="1" applyFill="1" applyBorder="1" applyAlignment="1">
      <alignment horizontal="center" vertical="center"/>
    </xf>
    <xf numFmtId="0" fontId="16" fillId="0" borderId="47" xfId="7" applyFont="1" applyBorder="1">
      <alignment vertical="center"/>
    </xf>
    <xf numFmtId="0" fontId="16" fillId="20" borderId="8" xfId="1" applyFont="1" applyFill="1" applyBorder="1" applyAlignment="1">
      <alignment horizontal="center" vertical="center"/>
    </xf>
    <xf numFmtId="0" fontId="52" fillId="20" borderId="14" xfId="1" applyFont="1" applyFill="1" applyBorder="1" applyAlignment="1">
      <alignment horizontal="center" vertical="center"/>
    </xf>
    <xf numFmtId="0" fontId="22" fillId="21" borderId="14" xfId="1" applyFont="1" applyFill="1" applyBorder="1">
      <alignment vertical="center"/>
    </xf>
    <xf numFmtId="0" fontId="22" fillId="21" borderId="9" xfId="1" applyFont="1" applyFill="1" applyBorder="1">
      <alignment vertical="center"/>
    </xf>
    <xf numFmtId="0" fontId="22" fillId="21" borderId="8" xfId="1" applyFont="1" applyFill="1" applyBorder="1">
      <alignment vertical="center"/>
    </xf>
    <xf numFmtId="0" fontId="53" fillId="0" borderId="0" xfId="1" applyFont="1">
      <alignment vertical="center"/>
    </xf>
    <xf numFmtId="0" fontId="16" fillId="10" borderId="8" xfId="7" applyFont="1" applyFill="1" applyBorder="1">
      <alignment vertical="center"/>
    </xf>
    <xf numFmtId="0" fontId="16" fillId="10" borderId="77" xfId="7" applyFont="1" applyFill="1" applyBorder="1">
      <alignment vertical="center"/>
    </xf>
    <xf numFmtId="0" fontId="16" fillId="10" borderId="78" xfId="7" applyFont="1" applyFill="1" applyBorder="1">
      <alignment vertical="center"/>
    </xf>
    <xf numFmtId="0" fontId="16" fillId="10" borderId="14" xfId="7" applyFont="1" applyFill="1" applyBorder="1">
      <alignment vertical="center"/>
    </xf>
    <xf numFmtId="0" fontId="16" fillId="10" borderId="92" xfId="7" applyFont="1" applyFill="1" applyBorder="1">
      <alignment vertical="center"/>
    </xf>
    <xf numFmtId="0" fontId="16" fillId="10" borderId="9" xfId="7" applyFont="1" applyFill="1" applyBorder="1">
      <alignment vertical="center"/>
    </xf>
    <xf numFmtId="0" fontId="48" fillId="0" borderId="95" xfId="7" applyFont="1" applyBorder="1" applyAlignment="1">
      <alignment horizontal="center" vertical="center"/>
    </xf>
    <xf numFmtId="0" fontId="48" fillId="0" borderId="96" xfId="7" applyFont="1" applyBorder="1" applyAlignment="1">
      <alignment horizontal="center" vertical="center"/>
    </xf>
    <xf numFmtId="0" fontId="36" fillId="3" borderId="95" xfId="7" applyFont="1" applyFill="1" applyBorder="1" applyAlignment="1">
      <alignment horizontal="center" vertical="center" wrapText="1"/>
    </xf>
    <xf numFmtId="0" fontId="36" fillId="3" borderId="97" xfId="7" applyFont="1" applyFill="1" applyBorder="1" applyAlignment="1">
      <alignment horizontal="center" vertical="center" wrapText="1"/>
    </xf>
    <xf numFmtId="0" fontId="36" fillId="3" borderId="96" xfId="7" applyFont="1" applyFill="1" applyBorder="1" applyAlignment="1">
      <alignment horizontal="center" vertical="center" wrapText="1"/>
    </xf>
    <xf numFmtId="0" fontId="36" fillId="22" borderId="0" xfId="7" applyFont="1" applyFill="1" applyBorder="1" applyAlignment="1">
      <alignment horizontal="center" vertical="center" wrapText="1"/>
    </xf>
    <xf numFmtId="0" fontId="36" fillId="3" borderId="98" xfId="7" applyFont="1" applyFill="1" applyBorder="1" applyAlignment="1">
      <alignment horizontal="center" vertical="center" wrapText="1"/>
    </xf>
    <xf numFmtId="0" fontId="36" fillId="3" borderId="99" xfId="7" applyFont="1" applyFill="1" applyBorder="1" applyAlignment="1">
      <alignment horizontal="center" vertical="center" wrapText="1"/>
    </xf>
    <xf numFmtId="0" fontId="36" fillId="3" borderId="100" xfId="7" applyFont="1" applyFill="1" applyBorder="1" applyAlignment="1">
      <alignment horizontal="center" vertical="center" wrapText="1"/>
    </xf>
    <xf numFmtId="0" fontId="16" fillId="10" borderId="6" xfId="1" applyFont="1" applyFill="1" applyBorder="1" applyAlignment="1">
      <alignment horizontal="center" vertical="center"/>
    </xf>
    <xf numFmtId="0" fontId="16" fillId="3" borderId="40" xfId="7" applyFont="1" applyFill="1" applyBorder="1" applyAlignment="1">
      <alignment horizontal="center" vertical="center"/>
    </xf>
    <xf numFmtId="0" fontId="16" fillId="3" borderId="25" xfId="7" applyFont="1" applyFill="1" applyBorder="1" applyAlignment="1">
      <alignment horizontal="center" vertical="center"/>
    </xf>
    <xf numFmtId="0" fontId="16" fillId="3" borderId="15" xfId="7" applyFont="1" applyFill="1" applyBorder="1" applyAlignment="1">
      <alignment horizontal="center" vertical="center"/>
    </xf>
    <xf numFmtId="0" fontId="16" fillId="0" borderId="51" xfId="7" applyFont="1" applyBorder="1">
      <alignment vertical="center"/>
    </xf>
    <xf numFmtId="0" fontId="16" fillId="23" borderId="1" xfId="1" applyFont="1" applyFill="1" applyBorder="1" applyAlignment="1">
      <alignment horizontal="center" vertical="center"/>
    </xf>
    <xf numFmtId="0" fontId="52" fillId="23" borderId="10" xfId="1" applyFont="1" applyFill="1" applyBorder="1" applyAlignment="1">
      <alignment horizontal="center" vertical="center"/>
    </xf>
    <xf numFmtId="0" fontId="22" fillId="24" borderId="10" xfId="1" applyFont="1" applyFill="1" applyBorder="1">
      <alignment vertical="center"/>
    </xf>
    <xf numFmtId="0" fontId="22" fillId="24" borderId="2" xfId="1" applyFont="1" applyFill="1" applyBorder="1">
      <alignment vertical="center"/>
    </xf>
    <xf numFmtId="0" fontId="22" fillId="24" borderId="1" xfId="1" applyFont="1" applyFill="1" applyBorder="1">
      <alignment vertical="center"/>
    </xf>
    <xf numFmtId="0" fontId="48" fillId="0" borderId="101" xfId="7" applyFont="1" applyBorder="1" applyAlignment="1">
      <alignment horizontal="center" vertical="center"/>
    </xf>
    <xf numFmtId="0" fontId="48" fillId="0" borderId="102" xfId="7" applyFont="1" applyBorder="1" applyAlignment="1">
      <alignment horizontal="center" vertical="center"/>
    </xf>
    <xf numFmtId="0" fontId="36" fillId="3" borderId="101" xfId="7" applyFont="1" applyFill="1" applyBorder="1" applyAlignment="1">
      <alignment horizontal="center" vertical="center" wrapText="1"/>
    </xf>
    <xf numFmtId="0" fontId="36" fillId="3" borderId="0" xfId="7" applyFont="1" applyFill="1" applyAlignment="1">
      <alignment horizontal="center" vertical="center" wrapText="1"/>
    </xf>
    <xf numFmtId="0" fontId="36" fillId="3" borderId="102" xfId="7" applyFont="1" applyFill="1" applyBorder="1" applyAlignment="1">
      <alignment horizontal="center" vertical="center" wrapText="1"/>
    </xf>
    <xf numFmtId="0" fontId="36" fillId="3" borderId="103" xfId="7" applyFont="1" applyFill="1" applyBorder="1" applyAlignment="1">
      <alignment horizontal="center" vertical="center" wrapText="1"/>
    </xf>
    <xf numFmtId="0" fontId="36" fillId="3" borderId="0" xfId="7" applyFont="1" applyFill="1" applyBorder="1" applyAlignment="1">
      <alignment horizontal="center" vertical="center" wrapText="1"/>
    </xf>
    <xf numFmtId="0" fontId="36" fillId="3" borderId="104" xfId="7" applyFont="1" applyFill="1" applyBorder="1" applyAlignment="1">
      <alignment horizontal="center" vertical="center" wrapText="1"/>
    </xf>
    <xf numFmtId="0" fontId="16" fillId="0" borderId="51" xfId="7" applyFont="1" applyBorder="1" applyAlignment="1">
      <alignment horizontal="center" vertical="center"/>
    </xf>
    <xf numFmtId="0" fontId="16" fillId="23" borderId="3" xfId="1" applyFont="1" applyFill="1" applyBorder="1" applyAlignment="1">
      <alignment horizontal="center" vertical="center"/>
    </xf>
    <xf numFmtId="0" fontId="52" fillId="23" borderId="0" xfId="1" applyFont="1" applyFill="1" applyAlignment="1">
      <alignment horizontal="center" vertical="center"/>
    </xf>
    <xf numFmtId="0" fontId="22" fillId="24" borderId="4" xfId="1" applyFont="1" applyFill="1" applyBorder="1">
      <alignment vertical="center"/>
    </xf>
    <xf numFmtId="0" fontId="22" fillId="24" borderId="0" xfId="1" applyFont="1" applyFill="1">
      <alignment vertical="center"/>
    </xf>
    <xf numFmtId="0" fontId="22" fillId="24" borderId="3" xfId="1" applyFont="1" applyFill="1" applyBorder="1">
      <alignment vertical="center"/>
    </xf>
    <xf numFmtId="0" fontId="22" fillId="24" borderId="0" xfId="1" applyFont="1" applyFill="1" applyBorder="1">
      <alignment vertical="center"/>
    </xf>
    <xf numFmtId="0" fontId="54" fillId="0" borderId="0" xfId="1" applyFont="1" applyAlignment="1">
      <alignment vertical="top"/>
    </xf>
    <xf numFmtId="0" fontId="55" fillId="0" borderId="0" xfId="1" applyFont="1" applyAlignment="1">
      <alignment horizontal="center" vertical="center"/>
    </xf>
    <xf numFmtId="0" fontId="56" fillId="0" borderId="12" xfId="1" applyFont="1" applyBorder="1" applyAlignment="1">
      <alignment horizontal="center" vertical="center" wrapText="1"/>
    </xf>
    <xf numFmtId="0" fontId="56" fillId="0" borderId="22" xfId="1" applyFont="1" applyBorder="1" applyAlignment="1">
      <alignment horizontal="center" vertical="center" wrapText="1"/>
    </xf>
    <xf numFmtId="0" fontId="56" fillId="0" borderId="13" xfId="1" applyFont="1" applyBorder="1" applyAlignment="1">
      <alignment horizontal="center" vertical="center" wrapText="1"/>
    </xf>
    <xf numFmtId="0" fontId="56" fillId="0" borderId="11" xfId="1" applyFont="1" applyBorder="1" applyAlignment="1">
      <alignment horizontal="center" vertical="center" wrapText="1"/>
    </xf>
    <xf numFmtId="0" fontId="56" fillId="0" borderId="11" xfId="1" applyFont="1" applyBorder="1" applyAlignment="1">
      <alignment horizontal="center" vertical="center"/>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7" fillId="0" borderId="0" xfId="1" applyFont="1" applyAlignment="1">
      <alignment horizontal="center" vertical="center"/>
    </xf>
    <xf numFmtId="0" fontId="56" fillId="0" borderId="15" xfId="1" applyFont="1" applyBorder="1" applyAlignment="1">
      <alignment horizontal="center" vertical="center" wrapText="1"/>
    </xf>
    <xf numFmtId="0" fontId="56" fillId="0" borderId="0" xfId="1" applyFont="1" applyAlignment="1">
      <alignment horizontal="center" vertical="center" wrapText="1"/>
    </xf>
    <xf numFmtId="0" fontId="56" fillId="0" borderId="16" xfId="1" applyFont="1" applyBorder="1" applyAlignment="1">
      <alignment horizontal="center" vertical="center" wrapText="1"/>
    </xf>
    <xf numFmtId="0" fontId="20" fillId="3" borderId="64" xfId="7" applyFont="1" applyFill="1" applyBorder="1" applyAlignment="1">
      <alignment horizontal="left" vertical="center"/>
    </xf>
    <xf numFmtId="0" fontId="20" fillId="3" borderId="65" xfId="7" applyFont="1" applyFill="1" applyBorder="1" applyAlignment="1">
      <alignment horizontal="left" vertical="center"/>
    </xf>
    <xf numFmtId="0" fontId="20" fillId="3" borderId="67" xfId="7" applyFont="1" applyFill="1" applyBorder="1" applyAlignment="1">
      <alignment horizontal="left" vertical="center"/>
    </xf>
    <xf numFmtId="0" fontId="20" fillId="0" borderId="8" xfId="7" applyFont="1" applyBorder="1" applyAlignment="1">
      <alignment horizontal="center" vertical="center"/>
    </xf>
    <xf numFmtId="0" fontId="16" fillId="3" borderId="51" xfId="7" applyFont="1" applyFill="1" applyBorder="1" applyAlignment="1">
      <alignment horizontal="center" vertical="center"/>
    </xf>
    <xf numFmtId="0" fontId="58" fillId="0" borderId="0" xfId="1" applyFont="1" applyAlignment="1">
      <alignment vertical="center" wrapText="1"/>
    </xf>
    <xf numFmtId="0" fontId="28" fillId="0" borderId="0" xfId="1" applyFont="1" applyAlignment="1">
      <alignment horizontal="center"/>
    </xf>
    <xf numFmtId="0" fontId="36" fillId="0" borderId="0" xfId="2" applyFont="1">
      <alignment vertical="center"/>
    </xf>
    <xf numFmtId="0" fontId="36" fillId="0" borderId="0" xfId="2" applyFont="1" applyAlignment="1">
      <alignment vertical="top"/>
    </xf>
    <xf numFmtId="0" fontId="36" fillId="0" borderId="0" xfId="2" applyFont="1" applyAlignment="1">
      <alignment vertical="center" wrapText="1"/>
    </xf>
    <xf numFmtId="0" fontId="36" fillId="0" borderId="0" xfId="2" applyFont="1" applyAlignment="1">
      <alignment horizontal="left" vertical="center"/>
    </xf>
    <xf numFmtId="0" fontId="36" fillId="0" borderId="0" xfId="2" applyFont="1" applyAlignment="1">
      <alignment horizontal="left" vertical="top"/>
    </xf>
    <xf numFmtId="0" fontId="20" fillId="3" borderId="81" xfId="7" applyFont="1" applyFill="1" applyBorder="1" applyAlignment="1">
      <alignment horizontal="left" vertical="center"/>
    </xf>
    <xf numFmtId="0" fontId="20" fillId="3" borderId="82" xfId="7" applyFont="1" applyFill="1" applyBorder="1" applyAlignment="1">
      <alignment horizontal="left" vertical="center"/>
    </xf>
    <xf numFmtId="0" fontId="20" fillId="3" borderId="83" xfId="7" applyFont="1" applyFill="1" applyBorder="1" applyAlignment="1">
      <alignment horizontal="left" vertical="center"/>
    </xf>
    <xf numFmtId="0" fontId="20" fillId="3" borderId="105" xfId="7" applyFont="1" applyFill="1" applyBorder="1" applyAlignment="1">
      <alignment horizontal="left" vertical="center"/>
    </xf>
    <xf numFmtId="0" fontId="10" fillId="0" borderId="64" xfId="1" applyFont="1" applyBorder="1" applyAlignment="1">
      <alignment horizontal="center" vertical="center"/>
    </xf>
    <xf numFmtId="0" fontId="10" fillId="0" borderId="65" xfId="1" applyFont="1" applyBorder="1" applyAlignment="1">
      <alignment horizontal="center" vertical="center"/>
    </xf>
    <xf numFmtId="0" fontId="10" fillId="0" borderId="67" xfId="1" applyFont="1" applyBorder="1" applyAlignment="1">
      <alignment horizontal="center" vertical="center"/>
    </xf>
    <xf numFmtId="0" fontId="48" fillId="0" borderId="106" xfId="7" applyFont="1" applyBorder="1" applyAlignment="1">
      <alignment horizontal="center" vertical="center"/>
    </xf>
    <xf numFmtId="0" fontId="48" fillId="0" borderId="107" xfId="7" applyFont="1" applyBorder="1" applyAlignment="1">
      <alignment horizontal="center" vertical="center"/>
    </xf>
    <xf numFmtId="0" fontId="36" fillId="3" borderId="106" xfId="7" applyFont="1" applyFill="1" applyBorder="1" applyAlignment="1">
      <alignment horizontal="center" vertical="center" wrapText="1"/>
    </xf>
    <xf numFmtId="0" fontId="36" fillId="3" borderId="108" xfId="7" applyFont="1" applyFill="1" applyBorder="1" applyAlignment="1">
      <alignment horizontal="center" vertical="center" wrapText="1"/>
    </xf>
    <xf numFmtId="0" fontId="36" fillId="3" borderId="107" xfId="7" applyFont="1" applyFill="1" applyBorder="1" applyAlignment="1">
      <alignment horizontal="center" vertical="center" wrapText="1"/>
    </xf>
    <xf numFmtId="0" fontId="36" fillId="3" borderId="109" xfId="7" applyFont="1" applyFill="1" applyBorder="1" applyAlignment="1">
      <alignment horizontal="center" vertical="center" wrapText="1"/>
    </xf>
    <xf numFmtId="0" fontId="36" fillId="3" borderId="110" xfId="7" applyFont="1" applyFill="1" applyBorder="1" applyAlignment="1">
      <alignment horizontal="center" vertical="center" wrapText="1"/>
    </xf>
    <xf numFmtId="0" fontId="36" fillId="3" borderId="111" xfId="7" applyFont="1" applyFill="1" applyBorder="1" applyAlignment="1">
      <alignment horizontal="center" vertical="center" wrapText="1"/>
    </xf>
    <xf numFmtId="0" fontId="16" fillId="10" borderId="7" xfId="1" applyFont="1" applyFill="1" applyBorder="1" applyAlignment="1">
      <alignment horizontal="center" vertical="center"/>
    </xf>
    <xf numFmtId="0" fontId="16" fillId="3" borderId="64" xfId="7" applyFont="1" applyFill="1" applyBorder="1" applyAlignment="1">
      <alignment horizontal="center" vertical="center"/>
    </xf>
    <xf numFmtId="0" fontId="16" fillId="3" borderId="65" xfId="7" applyFont="1" applyFill="1" applyBorder="1" applyAlignment="1">
      <alignment horizontal="center" vertical="center"/>
    </xf>
    <xf numFmtId="0" fontId="16" fillId="3" borderId="69" xfId="7" applyFont="1" applyFill="1" applyBorder="1" applyAlignment="1">
      <alignment horizontal="center" vertical="center"/>
    </xf>
    <xf numFmtId="0" fontId="16" fillId="0" borderId="92" xfId="7" applyFont="1" applyBorder="1">
      <alignment vertical="center"/>
    </xf>
    <xf numFmtId="0" fontId="16" fillId="23" borderId="8" xfId="1" applyFont="1" applyFill="1" applyBorder="1" applyAlignment="1">
      <alignment horizontal="center" vertical="center"/>
    </xf>
    <xf numFmtId="0" fontId="52" fillId="23" borderId="14" xfId="1" applyFont="1" applyFill="1" applyBorder="1" applyAlignment="1">
      <alignment horizontal="center" vertical="center"/>
    </xf>
    <xf numFmtId="0" fontId="22" fillId="24" borderId="14" xfId="1" applyFont="1" applyFill="1" applyBorder="1">
      <alignment vertical="center"/>
    </xf>
    <xf numFmtId="0" fontId="22" fillId="24" borderId="9" xfId="1" applyFont="1" applyFill="1" applyBorder="1">
      <alignment vertical="center"/>
    </xf>
    <xf numFmtId="0" fontId="22" fillId="24" borderId="8" xfId="1" applyFont="1" applyFill="1" applyBorder="1">
      <alignment vertical="center"/>
    </xf>
    <xf numFmtId="0" fontId="56" fillId="0" borderId="32" xfId="1" applyFont="1" applyBorder="1" applyAlignment="1">
      <alignment horizontal="center" vertical="center" wrapText="1"/>
    </xf>
    <xf numFmtId="0" fontId="56" fillId="0" borderId="62" xfId="1" applyFont="1" applyBorder="1" applyAlignment="1">
      <alignment horizontal="center" vertical="center" wrapText="1"/>
    </xf>
    <xf numFmtId="0" fontId="56" fillId="0" borderId="33" xfId="1" applyFont="1" applyBorder="1" applyAlignment="1">
      <alignment horizontal="center" vertical="center" wrapText="1"/>
    </xf>
    <xf numFmtId="0" fontId="20" fillId="0" borderId="8" xfId="1" applyFont="1" applyBorder="1" applyAlignment="1">
      <alignment horizontal="left" vertical="center" wrapText="1"/>
    </xf>
    <xf numFmtId="0" fontId="20" fillId="0" borderId="14" xfId="1" applyFont="1" applyBorder="1" applyAlignment="1">
      <alignment horizontal="left" vertical="center" wrapText="1"/>
    </xf>
    <xf numFmtId="0" fontId="20" fillId="0" borderId="9" xfId="1" applyFont="1" applyBorder="1" applyAlignment="1">
      <alignment horizontal="left" vertical="center" wrapText="1"/>
    </xf>
    <xf numFmtId="0" fontId="55" fillId="0" borderId="0" xfId="1" applyFont="1">
      <alignment vertical="center"/>
    </xf>
    <xf numFmtId="0" fontId="25" fillId="0" borderId="0" xfId="7" applyFont="1">
      <alignment vertical="center"/>
    </xf>
    <xf numFmtId="0" fontId="59" fillId="0" borderId="16" xfId="2" applyFont="1" applyBorder="1" applyAlignment="1">
      <alignment horizontal="center" vertical="center"/>
    </xf>
    <xf numFmtId="0" fontId="36" fillId="4" borderId="11" xfId="2" applyFont="1" applyFill="1" applyBorder="1" applyAlignment="1">
      <alignment horizontal="center" vertical="center"/>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6" fillId="25" borderId="12" xfId="7" applyFont="1" applyFill="1" applyBorder="1" applyAlignment="1">
      <alignment horizontal="center" vertical="center"/>
    </xf>
    <xf numFmtId="0" fontId="16" fillId="25" borderId="13" xfId="7" applyFont="1" applyFill="1" applyBorder="1" applyAlignment="1">
      <alignment horizontal="center" vertical="center"/>
    </xf>
    <xf numFmtId="0" fontId="16" fillId="0" borderId="36" xfId="7" applyFont="1" applyBorder="1" applyAlignment="1">
      <alignment horizontal="right" vertical="center"/>
    </xf>
    <xf numFmtId="0" fontId="29" fillId="6" borderId="10" xfId="1" applyFont="1" applyFill="1" applyBorder="1">
      <alignment vertical="center"/>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6" fillId="25" borderId="15" xfId="7" applyFont="1" applyFill="1" applyBorder="1" applyAlignment="1">
      <alignment horizontal="center" vertical="center"/>
    </xf>
    <xf numFmtId="0" fontId="16" fillId="25" borderId="16" xfId="7" applyFont="1" applyFill="1" applyBorder="1" applyAlignment="1">
      <alignment horizontal="center" vertical="center"/>
    </xf>
    <xf numFmtId="0" fontId="16" fillId="0" borderId="25" xfId="7" applyFont="1" applyBorder="1" applyAlignment="1">
      <alignment horizontal="right" vertical="center"/>
    </xf>
    <xf numFmtId="0" fontId="29" fillId="6" borderId="0" xfId="1" applyFont="1" applyFill="1" applyBorder="1">
      <alignment vertical="center"/>
    </xf>
    <xf numFmtId="0" fontId="16" fillId="25" borderId="32" xfId="7" applyFont="1" applyFill="1" applyBorder="1" applyAlignment="1">
      <alignment horizontal="center" vertical="center"/>
    </xf>
    <xf numFmtId="0" fontId="16" fillId="25" borderId="33" xfId="7" applyFont="1" applyFill="1" applyBorder="1" applyAlignment="1">
      <alignment horizontal="center" vertical="center"/>
    </xf>
    <xf numFmtId="0" fontId="16" fillId="0" borderId="38" xfId="7" applyFont="1" applyBorder="1" applyAlignment="1">
      <alignment horizontal="right" vertical="center"/>
    </xf>
    <xf numFmtId="0" fontId="10" fillId="0" borderId="0" xfId="7" applyFont="1" applyAlignment="1">
      <alignment horizontal="center" vertical="center"/>
    </xf>
    <xf numFmtId="0" fontId="10" fillId="0" borderId="56" xfId="1" applyFont="1" applyBorder="1" applyAlignment="1">
      <alignment horizontal="center" vertical="center"/>
    </xf>
    <xf numFmtId="0" fontId="10" fillId="0" borderId="57"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38" fillId="0" borderId="0" xfId="1" applyFont="1" applyAlignment="1">
      <alignment horizontal="left" vertical="center" wrapText="1"/>
    </xf>
    <xf numFmtId="0" fontId="16" fillId="25" borderId="11" xfId="7" applyFont="1" applyFill="1" applyBorder="1" applyAlignment="1">
      <alignment horizontal="center" vertical="center"/>
    </xf>
    <xf numFmtId="0" fontId="16" fillId="10" borderId="11" xfId="7" applyFont="1" applyFill="1" applyBorder="1" applyAlignment="1">
      <alignment horizontal="center" vertical="center"/>
    </xf>
    <xf numFmtId="0" fontId="44" fillId="0" borderId="0" xfId="1" applyFont="1">
      <alignment vertical="center"/>
    </xf>
    <xf numFmtId="0" fontId="46" fillId="0" borderId="0" xfId="2" applyFont="1" applyAlignment="1">
      <alignment horizontal="left" vertical="center"/>
    </xf>
    <xf numFmtId="0" fontId="10" fillId="0" borderId="60" xfId="1" applyFont="1" applyBorder="1" applyAlignment="1">
      <alignment horizontal="center" vertical="center"/>
    </xf>
    <xf numFmtId="0" fontId="10" fillId="0" borderId="61" xfId="1" applyFont="1" applyBorder="1" applyAlignment="1">
      <alignment horizontal="center" vertical="center"/>
    </xf>
    <xf numFmtId="0" fontId="20" fillId="10" borderId="11" xfId="7" applyFont="1" applyFill="1" applyBorder="1" applyAlignment="1">
      <alignment horizontal="center" vertical="center"/>
    </xf>
    <xf numFmtId="0" fontId="16" fillId="14" borderId="56" xfId="7" applyFont="1" applyFill="1" applyBorder="1" applyAlignment="1">
      <alignment horizontal="center" vertical="center"/>
    </xf>
    <xf numFmtId="0" fontId="16" fillId="14" borderId="58" xfId="7" applyFont="1" applyFill="1" applyBorder="1" applyAlignment="1">
      <alignment horizontal="center" vertical="center"/>
    </xf>
    <xf numFmtId="0" fontId="16" fillId="10" borderId="112" xfId="7" applyFont="1" applyFill="1" applyBorder="1" applyAlignment="1">
      <alignment horizontal="center" vertical="center"/>
    </xf>
    <xf numFmtId="0" fontId="16" fillId="10" borderId="57" xfId="7" applyFont="1" applyFill="1" applyBorder="1" applyAlignment="1">
      <alignment horizontal="center" vertical="center"/>
    </xf>
    <xf numFmtId="0" fontId="16" fillId="10" borderId="58" xfId="7" applyFont="1" applyFill="1" applyBorder="1" applyAlignment="1">
      <alignment horizontal="center" vertical="center"/>
    </xf>
    <xf numFmtId="0" fontId="48" fillId="0" borderId="0" xfId="3" applyFont="1" applyAlignment="1">
      <alignment horizontal="left" vertical="center" wrapText="1"/>
    </xf>
    <xf numFmtId="0" fontId="16" fillId="14" borderId="60" xfId="7" applyFont="1" applyFill="1" applyBorder="1" applyAlignment="1">
      <alignment horizontal="center" vertical="center"/>
    </xf>
    <xf numFmtId="0" fontId="16" fillId="14" borderId="61" xfId="7" applyFont="1" applyFill="1" applyBorder="1" applyAlignment="1">
      <alignment horizontal="center" vertical="center"/>
    </xf>
    <xf numFmtId="0" fontId="16" fillId="10" borderId="54" xfId="7" applyFont="1" applyFill="1" applyBorder="1" applyAlignment="1">
      <alignment horizontal="center" vertical="center"/>
    </xf>
    <xf numFmtId="0" fontId="16" fillId="10" borderId="61" xfId="7" applyFont="1" applyFill="1" applyBorder="1" applyAlignment="1">
      <alignment horizontal="center" vertical="center"/>
    </xf>
    <xf numFmtId="0" fontId="48" fillId="0" borderId="0" xfId="2" applyFont="1" applyAlignment="1">
      <alignment horizontal="left" vertical="top"/>
    </xf>
    <xf numFmtId="0" fontId="48" fillId="0" borderId="0" xfId="2" applyFont="1" applyAlignment="1">
      <alignment horizontal="left" vertical="center"/>
    </xf>
    <xf numFmtId="0" fontId="38" fillId="0" borderId="0" xfId="7" applyFont="1">
      <alignment vertical="center"/>
    </xf>
    <xf numFmtId="0" fontId="9" fillId="0" borderId="16" xfId="7" applyFont="1" applyBorder="1">
      <alignment vertical="center"/>
    </xf>
    <xf numFmtId="0" fontId="20" fillId="0" borderId="36" xfId="7" applyFont="1" applyBorder="1">
      <alignment vertical="center"/>
    </xf>
    <xf numFmtId="0" fontId="10" fillId="10" borderId="61" xfId="1" applyFont="1" applyFill="1" applyBorder="1" applyAlignment="1">
      <alignment horizontal="center" vertical="center"/>
    </xf>
    <xf numFmtId="0" fontId="20" fillId="0" borderId="16" xfId="7" applyFont="1" applyBorder="1">
      <alignment vertical="center"/>
    </xf>
    <xf numFmtId="0" fontId="16" fillId="0" borderId="113" xfId="7" applyFont="1" applyBorder="1" applyAlignment="1">
      <alignment horizontal="center" vertical="center" wrapText="1"/>
    </xf>
    <xf numFmtId="0" fontId="48" fillId="0" borderId="0" xfId="1" applyFont="1" applyAlignment="1">
      <alignment vertical="top"/>
    </xf>
    <xf numFmtId="0" fontId="60" fillId="6" borderId="0" xfId="1" applyFont="1" applyFill="1" applyBorder="1">
      <alignment vertical="center"/>
    </xf>
    <xf numFmtId="0" fontId="10" fillId="0" borderId="11" xfId="7" applyFont="1" applyBorder="1" applyAlignment="1">
      <alignment horizontal="center" vertical="top"/>
    </xf>
    <xf numFmtId="0" fontId="20" fillId="10" borderId="12" xfId="7" applyFont="1" applyFill="1" applyBorder="1" applyAlignment="1">
      <alignment horizontal="center" vertical="center"/>
    </xf>
    <xf numFmtId="0" fontId="20" fillId="10" borderId="13" xfId="7" applyFont="1" applyFill="1" applyBorder="1" applyAlignment="1">
      <alignment horizontal="center" vertical="center"/>
    </xf>
    <xf numFmtId="0" fontId="20" fillId="10" borderId="36" xfId="7" applyFont="1" applyFill="1" applyBorder="1" applyAlignment="1">
      <alignment horizontal="center" vertical="center"/>
    </xf>
    <xf numFmtId="0" fontId="20" fillId="10" borderId="15" xfId="7" applyFont="1" applyFill="1" applyBorder="1" applyAlignment="1">
      <alignment horizontal="center" vertical="center"/>
    </xf>
    <xf numFmtId="0" fontId="20" fillId="10" borderId="16" xfId="7" applyFont="1" applyFill="1" applyBorder="1" applyAlignment="1">
      <alignment horizontal="center" vertical="center"/>
    </xf>
    <xf numFmtId="0" fontId="20" fillId="10" borderId="25" xfId="7" applyFont="1" applyFill="1" applyBorder="1" applyAlignment="1">
      <alignment horizontal="center" vertical="center"/>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20" fillId="26" borderId="0" xfId="7" applyFont="1" applyFill="1">
      <alignment vertical="center"/>
    </xf>
    <xf numFmtId="0" fontId="9" fillId="26" borderId="16" xfId="1" applyFont="1" applyFill="1" applyBorder="1">
      <alignment vertical="center"/>
    </xf>
    <xf numFmtId="0" fontId="16" fillId="10" borderId="61" xfId="7" applyFont="1" applyFill="1" applyBorder="1" applyAlignment="1">
      <alignment horizontal="center" vertical="center" wrapText="1"/>
    </xf>
    <xf numFmtId="0" fontId="36" fillId="0" borderId="36" xfId="2" applyFont="1" applyBorder="1" applyAlignment="1">
      <alignment horizontal="center" vertical="center"/>
    </xf>
    <xf numFmtId="0" fontId="36" fillId="4" borderId="36" xfId="2" applyFont="1" applyFill="1" applyBorder="1" applyAlignment="1">
      <alignment horizontal="center" vertical="center"/>
    </xf>
    <xf numFmtId="0" fontId="20" fillId="10" borderId="32" xfId="7" applyFont="1" applyFill="1" applyBorder="1" applyAlignment="1">
      <alignment horizontal="center" vertical="center"/>
    </xf>
    <xf numFmtId="0" fontId="20" fillId="10" borderId="33" xfId="7" applyFont="1" applyFill="1" applyBorder="1" applyAlignment="1">
      <alignment horizontal="center" vertical="center"/>
    </xf>
    <xf numFmtId="0" fontId="20" fillId="10" borderId="38" xfId="7" applyFont="1" applyFill="1" applyBorder="1" applyAlignment="1">
      <alignment horizontal="center" vertical="center"/>
    </xf>
    <xf numFmtId="0" fontId="36" fillId="0" borderId="38" xfId="2" applyFont="1" applyBorder="1" applyAlignment="1">
      <alignment horizontal="center" vertical="center"/>
    </xf>
    <xf numFmtId="0" fontId="36" fillId="4" borderId="38"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20" fillId="0" borderId="13" xfId="7" applyFont="1" applyBorder="1">
      <alignment vertical="center"/>
    </xf>
    <xf numFmtId="0" fontId="11" fillId="0" borderId="0" xfId="1" applyFont="1" applyAlignment="1">
      <alignment vertical="center" wrapText="1"/>
    </xf>
    <xf numFmtId="0" fontId="15" fillId="10" borderId="35" xfId="1" applyFont="1" applyFill="1" applyBorder="1" applyAlignment="1">
      <alignment horizontal="left" vertical="center" wrapText="1"/>
    </xf>
    <xf numFmtId="0" fontId="15" fillId="10" borderId="10" xfId="1" applyFont="1" applyFill="1" applyBorder="1" applyAlignment="1">
      <alignment horizontal="left" vertical="center" wrapText="1"/>
    </xf>
    <xf numFmtId="0" fontId="15" fillId="10" borderId="15" xfId="1" applyFont="1" applyFill="1" applyBorder="1" applyAlignment="1">
      <alignment horizontal="left" vertical="center" wrapText="1"/>
    </xf>
    <xf numFmtId="0" fontId="15"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6" fillId="10" borderId="36" xfId="1" applyFont="1" applyFill="1" applyBorder="1" applyAlignment="1">
      <alignment horizontal="center" vertical="center"/>
    </xf>
    <xf numFmtId="0" fontId="16" fillId="10" borderId="25" xfId="1" applyFont="1" applyFill="1" applyBorder="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10" fillId="0" borderId="81" xfId="1" applyFont="1" applyBorder="1" applyAlignment="1">
      <alignment horizontal="center" vertical="center"/>
    </xf>
    <xf numFmtId="0" fontId="10" fillId="0" borderId="82" xfId="1" applyFont="1" applyBorder="1" applyAlignment="1">
      <alignment horizontal="center" vertical="center"/>
    </xf>
    <xf numFmtId="0" fontId="10" fillId="0" borderId="83" xfId="1" applyFont="1" applyBorder="1" applyAlignment="1">
      <alignment horizontal="center" vertical="center"/>
    </xf>
    <xf numFmtId="0" fontId="15" fillId="10" borderId="69" xfId="1" applyFont="1" applyFill="1" applyBorder="1" applyAlignment="1">
      <alignment horizontal="left" vertical="center" wrapText="1"/>
    </xf>
    <xf numFmtId="0" fontId="15" fillId="10" borderId="14" xfId="1" applyFont="1" applyFill="1" applyBorder="1" applyAlignment="1">
      <alignment horizontal="left" vertical="center" wrapText="1"/>
    </xf>
    <xf numFmtId="0" fontId="16" fillId="10" borderId="38" xfId="1" applyFont="1" applyFill="1" applyBorder="1" applyAlignment="1">
      <alignment horizontal="center" vertical="center"/>
    </xf>
    <xf numFmtId="0" fontId="57" fillId="0" borderId="32" xfId="1" applyFont="1" applyBorder="1" applyAlignment="1">
      <alignment horizontal="center" vertical="center" wrapText="1"/>
    </xf>
    <xf numFmtId="0" fontId="57" fillId="0" borderId="62" xfId="1" applyFont="1" applyBorder="1" applyAlignment="1">
      <alignment horizontal="center" vertical="center" wrapText="1"/>
    </xf>
    <xf numFmtId="0" fontId="57" fillId="0" borderId="33" xfId="1" applyFont="1" applyBorder="1" applyAlignment="1">
      <alignment horizontal="center" vertical="center" wrapText="1"/>
    </xf>
    <xf numFmtId="0" fontId="16" fillId="14" borderId="81" xfId="7" applyFont="1" applyFill="1" applyBorder="1" applyAlignment="1">
      <alignment horizontal="center" vertical="center"/>
    </xf>
    <xf numFmtId="0" fontId="16" fillId="14" borderId="83" xfId="7" applyFont="1" applyFill="1" applyBorder="1" applyAlignment="1">
      <alignment horizontal="center" vertical="center"/>
    </xf>
    <xf numFmtId="0" fontId="16" fillId="10" borderId="105" xfId="7" applyFont="1" applyFill="1" applyBorder="1" applyAlignment="1">
      <alignment horizontal="center" vertical="center"/>
    </xf>
    <xf numFmtId="0" fontId="16" fillId="10" borderId="82" xfId="7" applyFont="1" applyFill="1" applyBorder="1" applyAlignment="1">
      <alignment horizontal="center" vertical="center"/>
    </xf>
    <xf numFmtId="0" fontId="16" fillId="10" borderId="83"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747</xdr:row>
      <xdr:rowOff>318770</xdr:rowOff>
    </xdr:from>
    <xdr:to xmlns:xdr="http://schemas.openxmlformats.org/drawingml/2006/spreadsheetDrawing">
      <xdr:col>162</xdr:col>
      <xdr:colOff>111125</xdr:colOff>
      <xdr:row>753</xdr:row>
      <xdr:rowOff>152400</xdr:rowOff>
    </xdr:to>
    <xdr:sp macro="" textlink="">
      <xdr:nvSpPr>
        <xdr:cNvPr id="2" name="吹き出し: 角を丸めた四角形 1"/>
        <xdr:cNvSpPr/>
      </xdr:nvSpPr>
      <xdr:spPr>
        <a:xfrm>
          <a:off x="10751185" y="174917735"/>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515</xdr:row>
      <xdr:rowOff>0</xdr:rowOff>
    </xdr:from>
    <xdr:to xmlns:xdr="http://schemas.openxmlformats.org/drawingml/2006/spreadsheetDrawing">
      <xdr:col>87</xdr:col>
      <xdr:colOff>0</xdr:colOff>
      <xdr:row>587</xdr:row>
      <xdr:rowOff>122555</xdr:rowOff>
    </xdr:to>
    <xdr:sp macro="" textlink="">
      <xdr:nvSpPr>
        <xdr:cNvPr id="3" name="フリーフォーム: 図形 2"/>
        <xdr:cNvSpPr/>
      </xdr:nvSpPr>
      <xdr:spPr>
        <a:xfrm>
          <a:off x="10433685" y="121519315"/>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721</xdr:row>
      <xdr:rowOff>86360</xdr:rowOff>
    </xdr:from>
    <xdr:to xmlns:xdr="http://schemas.openxmlformats.org/drawingml/2006/spreadsheetDrawing">
      <xdr:col>136</xdr:col>
      <xdr:colOff>86360</xdr:colOff>
      <xdr:row>745</xdr:row>
      <xdr:rowOff>299085</xdr:rowOff>
    </xdr:to>
    <xdr:grpSp>
      <xdr:nvGrpSpPr>
        <xdr:cNvPr id="4" name="グループ化 18"/>
        <xdr:cNvGrpSpPr/>
      </xdr:nvGrpSpPr>
      <xdr:grpSpPr>
        <a:xfrm>
          <a:off x="15023465" y="166133145"/>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516</xdr:row>
      <xdr:rowOff>33020</xdr:rowOff>
    </xdr:from>
    <xdr:to xmlns:xdr="http://schemas.openxmlformats.org/drawingml/2006/spreadsheetDrawing">
      <xdr:col>124</xdr:col>
      <xdr:colOff>50800</xdr:colOff>
      <xdr:row>516</xdr:row>
      <xdr:rowOff>327025</xdr:rowOff>
    </xdr:to>
    <xdr:sp macro="" textlink="">
      <xdr:nvSpPr>
        <xdr:cNvPr id="7" name="矢印: 下 6"/>
        <xdr:cNvSpPr/>
      </xdr:nvSpPr>
      <xdr:spPr>
        <a:xfrm>
          <a:off x="14106525" y="12176188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602</xdr:row>
      <xdr:rowOff>154940</xdr:rowOff>
    </xdr:from>
    <xdr:to xmlns:xdr="http://schemas.openxmlformats.org/drawingml/2006/spreadsheetDrawing">
      <xdr:col>127</xdr:col>
      <xdr:colOff>95885</xdr:colOff>
      <xdr:row>626</xdr:row>
      <xdr:rowOff>166370</xdr:rowOff>
    </xdr:to>
    <xdr:grpSp>
      <xdr:nvGrpSpPr>
        <xdr:cNvPr id="8" name="グループ化 18"/>
        <xdr:cNvGrpSpPr/>
      </xdr:nvGrpSpPr>
      <xdr:grpSpPr>
        <a:xfrm>
          <a:off x="14246225" y="138431905"/>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534</xdr:row>
      <xdr:rowOff>46355</xdr:rowOff>
    </xdr:from>
    <xdr:to xmlns:xdr="http://schemas.openxmlformats.org/drawingml/2006/spreadsheetDrawing">
      <xdr:col>124</xdr:col>
      <xdr:colOff>50800</xdr:colOff>
      <xdr:row>534</xdr:row>
      <xdr:rowOff>342265</xdr:rowOff>
    </xdr:to>
    <xdr:sp macro="" textlink="">
      <xdr:nvSpPr>
        <xdr:cNvPr id="11" name="矢印: 下 10"/>
        <xdr:cNvSpPr/>
      </xdr:nvSpPr>
      <xdr:spPr>
        <a:xfrm>
          <a:off x="14106525" y="12522009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572</xdr:row>
      <xdr:rowOff>33020</xdr:rowOff>
    </xdr:from>
    <xdr:to xmlns:xdr="http://schemas.openxmlformats.org/drawingml/2006/spreadsheetDrawing">
      <xdr:col>124</xdr:col>
      <xdr:colOff>50800</xdr:colOff>
      <xdr:row>572</xdr:row>
      <xdr:rowOff>327025</xdr:rowOff>
    </xdr:to>
    <xdr:sp macro="" textlink="">
      <xdr:nvSpPr>
        <xdr:cNvPr id="12" name="矢印: 下 11"/>
        <xdr:cNvSpPr/>
      </xdr:nvSpPr>
      <xdr:spPr>
        <a:xfrm>
          <a:off x="14106525" y="13143357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578</xdr:row>
      <xdr:rowOff>33020</xdr:rowOff>
    </xdr:from>
    <xdr:to xmlns:xdr="http://schemas.openxmlformats.org/drawingml/2006/spreadsheetDrawing">
      <xdr:col>124</xdr:col>
      <xdr:colOff>50800</xdr:colOff>
      <xdr:row>578</xdr:row>
      <xdr:rowOff>327025</xdr:rowOff>
    </xdr:to>
    <xdr:sp macro="" textlink="">
      <xdr:nvSpPr>
        <xdr:cNvPr id="13" name="矢印: 下 12"/>
        <xdr:cNvSpPr/>
      </xdr:nvSpPr>
      <xdr:spPr>
        <a:xfrm>
          <a:off x="14106525" y="1327531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584</xdr:row>
      <xdr:rowOff>46355</xdr:rowOff>
    </xdr:from>
    <xdr:to xmlns:xdr="http://schemas.openxmlformats.org/drawingml/2006/spreadsheetDrawing">
      <xdr:col>124</xdr:col>
      <xdr:colOff>50800</xdr:colOff>
      <xdr:row>584</xdr:row>
      <xdr:rowOff>342265</xdr:rowOff>
    </xdr:to>
    <xdr:sp macro="" textlink="">
      <xdr:nvSpPr>
        <xdr:cNvPr id="14" name="矢印: 下 13"/>
        <xdr:cNvSpPr/>
      </xdr:nvSpPr>
      <xdr:spPr>
        <a:xfrm>
          <a:off x="14106525" y="13408596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515</xdr:row>
      <xdr:rowOff>0</xdr:rowOff>
    </xdr:from>
    <xdr:to xmlns:xdr="http://schemas.openxmlformats.org/drawingml/2006/spreadsheetDrawing">
      <xdr:col>5</xdr:col>
      <xdr:colOff>0</xdr:colOff>
      <xdr:row>587</xdr:row>
      <xdr:rowOff>122555</xdr:rowOff>
    </xdr:to>
    <xdr:sp macro="" textlink="">
      <xdr:nvSpPr>
        <xdr:cNvPr id="15" name="フリーフォーム: 図形 14"/>
        <xdr:cNvSpPr/>
      </xdr:nvSpPr>
      <xdr:spPr>
        <a:xfrm>
          <a:off x="308610" y="121519315"/>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516</xdr:row>
      <xdr:rowOff>33020</xdr:rowOff>
    </xdr:from>
    <xdr:to xmlns:xdr="http://schemas.openxmlformats.org/drawingml/2006/spreadsheetDrawing">
      <xdr:col>42</xdr:col>
      <xdr:colOff>50800</xdr:colOff>
      <xdr:row>516</xdr:row>
      <xdr:rowOff>327025</xdr:rowOff>
    </xdr:to>
    <xdr:sp macro="" textlink="">
      <xdr:nvSpPr>
        <xdr:cNvPr id="16" name="矢印: 下 15"/>
        <xdr:cNvSpPr/>
      </xdr:nvSpPr>
      <xdr:spPr>
        <a:xfrm>
          <a:off x="3981450" y="12176188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534</xdr:row>
      <xdr:rowOff>46355</xdr:rowOff>
    </xdr:from>
    <xdr:to xmlns:xdr="http://schemas.openxmlformats.org/drawingml/2006/spreadsheetDrawing">
      <xdr:col>42</xdr:col>
      <xdr:colOff>50800</xdr:colOff>
      <xdr:row>534</xdr:row>
      <xdr:rowOff>342265</xdr:rowOff>
    </xdr:to>
    <xdr:sp macro="" textlink="">
      <xdr:nvSpPr>
        <xdr:cNvPr id="17" name="矢印: 下 16"/>
        <xdr:cNvSpPr/>
      </xdr:nvSpPr>
      <xdr:spPr>
        <a:xfrm>
          <a:off x="3981450" y="12522009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572</xdr:row>
      <xdr:rowOff>33020</xdr:rowOff>
    </xdr:from>
    <xdr:to xmlns:xdr="http://schemas.openxmlformats.org/drawingml/2006/spreadsheetDrawing">
      <xdr:col>42</xdr:col>
      <xdr:colOff>50800</xdr:colOff>
      <xdr:row>572</xdr:row>
      <xdr:rowOff>327025</xdr:rowOff>
    </xdr:to>
    <xdr:sp macro="" textlink="">
      <xdr:nvSpPr>
        <xdr:cNvPr id="18" name="矢印: 下 17"/>
        <xdr:cNvSpPr/>
      </xdr:nvSpPr>
      <xdr:spPr>
        <a:xfrm>
          <a:off x="3981450" y="13143357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578</xdr:row>
      <xdr:rowOff>33020</xdr:rowOff>
    </xdr:from>
    <xdr:to xmlns:xdr="http://schemas.openxmlformats.org/drawingml/2006/spreadsheetDrawing">
      <xdr:col>42</xdr:col>
      <xdr:colOff>50800</xdr:colOff>
      <xdr:row>578</xdr:row>
      <xdr:rowOff>327025</xdr:rowOff>
    </xdr:to>
    <xdr:sp macro="" textlink="">
      <xdr:nvSpPr>
        <xdr:cNvPr id="19" name="矢印: 下 18"/>
        <xdr:cNvSpPr/>
      </xdr:nvSpPr>
      <xdr:spPr>
        <a:xfrm>
          <a:off x="3981450" y="1327531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584</xdr:row>
      <xdr:rowOff>46355</xdr:rowOff>
    </xdr:from>
    <xdr:to xmlns:xdr="http://schemas.openxmlformats.org/drawingml/2006/spreadsheetDrawing">
      <xdr:col>42</xdr:col>
      <xdr:colOff>50800</xdr:colOff>
      <xdr:row>584</xdr:row>
      <xdr:rowOff>342265</xdr:rowOff>
    </xdr:to>
    <xdr:sp macro="" textlink="">
      <xdr:nvSpPr>
        <xdr:cNvPr id="20" name="矢印: 下 19"/>
        <xdr:cNvSpPr/>
      </xdr:nvSpPr>
      <xdr:spPr>
        <a:xfrm>
          <a:off x="3981450" y="13408596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55245</xdr:colOff>
      <xdr:row>831</xdr:row>
      <xdr:rowOff>27940</xdr:rowOff>
    </xdr:from>
    <xdr:to xmlns:xdr="http://schemas.openxmlformats.org/drawingml/2006/spreadsheetDrawing">
      <xdr:col>158</xdr:col>
      <xdr:colOff>69215</xdr:colOff>
      <xdr:row>863</xdr:row>
      <xdr:rowOff>139065</xdr:rowOff>
    </xdr:to>
    <xdr:pic macro="">
      <xdr:nvPicPr>
        <xdr:cNvPr id="25" name="図 24"/>
        <xdr:cNvPicPr>
          <a:picLocks noChangeAspect="1"/>
        </xdr:cNvPicPr>
      </xdr:nvPicPr>
      <xdr:blipFill>
        <a:blip xmlns:r="http://schemas.openxmlformats.org/officeDocument/2006/relationships" r:embed="rId1"/>
        <a:stretch>
          <a:fillRect/>
        </a:stretch>
      </xdr:blipFill>
      <xdr:spPr>
        <a:xfrm>
          <a:off x="10542270" y="195623815"/>
          <a:ext cx="9043670" cy="7731125"/>
        </a:xfrm>
        <a:prstGeom prst="rect">
          <a:avLst/>
        </a:prstGeom>
      </xdr:spPr>
    </xdr:pic>
    <xdr:clientData/>
  </xdr:twoCellAnchor>
  <xdr:twoCellAnchor editAs="oneCell">
    <xdr:from xmlns:xdr="http://schemas.openxmlformats.org/drawingml/2006/spreadsheetDrawing">
      <xdr:col>92</xdr:col>
      <xdr:colOff>13970</xdr:colOff>
      <xdr:row>881</xdr:row>
      <xdr:rowOff>221615</xdr:rowOff>
    </xdr:from>
    <xdr:to xmlns:xdr="http://schemas.openxmlformats.org/drawingml/2006/spreadsheetDrawing">
      <xdr:col>151</xdr:col>
      <xdr:colOff>97155</xdr:colOff>
      <xdr:row>915</xdr:row>
      <xdr:rowOff>54610</xdr:rowOff>
    </xdr:to>
    <xdr:pic macro="">
      <xdr:nvPicPr>
        <xdr:cNvPr id="21" name="図 20"/>
        <xdr:cNvPicPr>
          <a:picLocks noChangeAspect="1"/>
        </xdr:cNvPicPr>
      </xdr:nvPicPr>
      <xdr:blipFill>
        <a:blip xmlns:r="http://schemas.openxmlformats.org/officeDocument/2006/relationships" r:embed="rId2"/>
        <a:stretch>
          <a:fillRect/>
        </a:stretch>
      </xdr:blipFill>
      <xdr:spPr>
        <a:xfrm>
          <a:off x="11367770" y="207822800"/>
          <a:ext cx="7379335" cy="79292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0" zoomScaleSheetLayoutView="110" workbookViewId="0">
      <selection activeCell="T15" sqref="T15:V15"/>
    </sheetView>
  </sheetViews>
  <sheetFormatPr defaultColWidth="9" defaultRowHeight="19.5" customHeight="1"/>
  <cols>
    <col min="1" max="55" width="1.625" style="1" customWidth="1"/>
    <col min="56" max="16384" width="9" style="1"/>
  </cols>
  <sheetData>
    <row r="1" spans="1:55" ht="19.5" customHeight="1">
      <c r="A1" s="2" t="s">
        <v>49</v>
      </c>
    </row>
    <row r="2" spans="1:55" ht="19.5" customHeight="1"/>
    <row r="3" spans="1:55" ht="19.5" customHeight="1">
      <c r="A3" s="3" t="s">
        <v>73</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71</v>
      </c>
      <c r="C6" s="10"/>
      <c r="D6" s="10"/>
      <c r="E6" s="10"/>
      <c r="F6" s="10"/>
      <c r="G6" s="10"/>
      <c r="H6" s="10"/>
      <c r="I6" s="10"/>
      <c r="J6" s="10"/>
      <c r="K6" s="10"/>
      <c r="L6" s="10"/>
      <c r="M6" s="10"/>
      <c r="N6" s="10"/>
      <c r="O6" s="10"/>
      <c r="P6" s="10"/>
      <c r="Q6" s="10"/>
      <c r="R6" s="10"/>
      <c r="S6" s="10"/>
      <c r="T6" s="10" t="s">
        <v>68</v>
      </c>
      <c r="U6" s="10"/>
      <c r="V6" s="10"/>
      <c r="W6" s="10"/>
      <c r="X6" s="10"/>
      <c r="Y6" s="10"/>
      <c r="Z6" s="10"/>
      <c r="AA6" s="10"/>
      <c r="AB6" s="10"/>
      <c r="AC6" s="10"/>
      <c r="AD6" s="10"/>
      <c r="AE6" s="10"/>
      <c r="AF6" s="10"/>
      <c r="AG6" s="10"/>
      <c r="AH6" s="10"/>
      <c r="AI6" s="10"/>
      <c r="AJ6" s="10"/>
      <c r="AK6" s="10"/>
      <c r="AL6" s="10"/>
      <c r="AM6" s="10" t="s">
        <v>67</v>
      </c>
      <c r="AN6" s="10"/>
      <c r="AO6" s="10"/>
      <c r="AP6" s="10"/>
      <c r="AQ6" s="10"/>
      <c r="AR6" s="10"/>
      <c r="AS6" s="10"/>
      <c r="AT6" s="10"/>
      <c r="AU6" s="10"/>
      <c r="AV6" s="10"/>
      <c r="AW6" s="10"/>
      <c r="AX6" s="10"/>
      <c r="AY6" s="10"/>
      <c r="AZ6" s="10"/>
      <c r="BA6" s="10"/>
      <c r="BB6" s="10"/>
      <c r="BC6" s="10"/>
    </row>
    <row r="7" spans="1:55" ht="19.5" customHeight="1">
      <c r="A7" s="6" t="s">
        <v>63</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0999999999999996" customHeight="1">
      <c r="A8" s="7"/>
      <c r="B8" s="7"/>
      <c r="C8" s="7"/>
      <c r="D8" s="7"/>
      <c r="E8" s="7"/>
      <c r="F8" s="7"/>
      <c r="T8" s="7"/>
      <c r="U8" s="7"/>
      <c r="V8" s="7"/>
      <c r="W8" s="7"/>
      <c r="X8" s="7"/>
      <c r="Y8" s="7"/>
      <c r="Z8" s="7"/>
      <c r="AA8" s="7"/>
      <c r="AM8" s="7"/>
      <c r="AN8" s="7"/>
    </row>
    <row r="9" spans="1:55" ht="19.5" customHeight="1">
      <c r="B9" s="1" t="s">
        <v>61</v>
      </c>
      <c r="T9" s="12" t="s">
        <v>40</v>
      </c>
      <c r="U9" s="13"/>
      <c r="V9" s="14"/>
      <c r="Y9" s="1" t="s">
        <v>0</v>
      </c>
      <c r="AM9" s="1" t="s">
        <v>34</v>
      </c>
    </row>
    <row r="10" spans="1:55" ht="5.0999999999999996" customHeight="1">
      <c r="A10" s="7"/>
      <c r="B10" s="7"/>
      <c r="C10" s="7"/>
      <c r="D10" s="7"/>
      <c r="E10" s="7"/>
      <c r="F10" s="7"/>
      <c r="T10" s="7"/>
      <c r="U10" s="7"/>
      <c r="V10" s="7"/>
      <c r="W10" s="7"/>
      <c r="X10" s="7"/>
      <c r="Y10" s="7"/>
      <c r="Z10" s="7"/>
      <c r="AA10" s="7"/>
      <c r="AM10" s="7"/>
      <c r="AN10" s="7"/>
    </row>
    <row r="11" spans="1:55" ht="19.5" customHeight="1">
      <c r="B11" s="7" t="s">
        <v>59</v>
      </c>
      <c r="T11" s="12" t="s">
        <v>40</v>
      </c>
      <c r="U11" s="13"/>
      <c r="V11" s="14"/>
      <c r="Y11" s="1" t="s">
        <v>0</v>
      </c>
      <c r="AM11" s="1" t="s">
        <v>34</v>
      </c>
    </row>
    <row r="12" spans="1:55" ht="5.0999999999999996" customHeight="1">
      <c r="A12" s="7"/>
      <c r="B12" s="7"/>
      <c r="C12" s="7"/>
      <c r="D12" s="7"/>
      <c r="E12" s="7"/>
      <c r="F12" s="7"/>
      <c r="T12" s="7"/>
      <c r="U12" s="7"/>
      <c r="V12" s="7"/>
      <c r="W12" s="7"/>
      <c r="X12" s="7"/>
      <c r="Y12" s="7"/>
      <c r="Z12" s="7"/>
      <c r="AA12" s="7"/>
      <c r="AM12" s="7"/>
      <c r="AN12" s="7"/>
    </row>
    <row r="13" spans="1:55" ht="19.5" customHeight="1">
      <c r="B13" s="1" t="s">
        <v>24</v>
      </c>
      <c r="T13" s="12" t="s">
        <v>40</v>
      </c>
      <c r="U13" s="13"/>
      <c r="V13" s="14"/>
      <c r="Y13" s="1" t="s">
        <v>0</v>
      </c>
      <c r="AM13" s="1" t="s">
        <v>34</v>
      </c>
    </row>
    <row r="14" spans="1:55" ht="5.0999999999999996" customHeight="1">
      <c r="A14" s="7"/>
      <c r="B14" s="7"/>
      <c r="C14" s="7"/>
      <c r="D14" s="7"/>
      <c r="E14" s="7"/>
      <c r="F14" s="7"/>
      <c r="T14" s="7"/>
      <c r="U14" s="7"/>
      <c r="V14" s="7"/>
      <c r="W14" s="7"/>
      <c r="X14" s="7"/>
      <c r="Y14" s="7"/>
      <c r="Z14" s="7"/>
      <c r="AA14" s="7"/>
      <c r="AM14" s="7"/>
      <c r="AN14" s="7"/>
    </row>
    <row r="15" spans="1:55" ht="19.5" customHeight="1">
      <c r="B15" s="1" t="s">
        <v>29</v>
      </c>
      <c r="T15" s="12" t="s">
        <v>191</v>
      </c>
      <c r="U15" s="13"/>
      <c r="V15" s="14"/>
      <c r="Y15" s="1" t="s">
        <v>0</v>
      </c>
      <c r="AM15" s="1" t="s">
        <v>34</v>
      </c>
    </row>
    <row r="16" spans="1:55" ht="5.0999999999999996" customHeight="1">
      <c r="A16" s="7"/>
      <c r="B16" s="7"/>
      <c r="C16" s="7"/>
      <c r="D16" s="7"/>
      <c r="E16" s="7"/>
      <c r="F16" s="7"/>
      <c r="T16" s="7"/>
      <c r="U16" s="7"/>
      <c r="V16" s="7"/>
      <c r="W16" s="7"/>
      <c r="X16" s="7"/>
      <c r="Y16" s="7"/>
      <c r="Z16" s="7"/>
      <c r="AA16" s="7"/>
      <c r="AM16" s="7"/>
      <c r="AN16" s="7"/>
    </row>
    <row r="17" spans="1:66" ht="19.5" customHeight="1">
      <c r="B17" s="1" t="s">
        <v>54</v>
      </c>
      <c r="T17" s="12" t="s">
        <v>40</v>
      </c>
      <c r="U17" s="13"/>
      <c r="V17" s="14"/>
      <c r="Y17" s="1" t="s">
        <v>0</v>
      </c>
      <c r="AM17" s="1" t="s">
        <v>34</v>
      </c>
    </row>
    <row r="18" spans="1:66" ht="5.0999999999999996" customHeight="1">
      <c r="A18" s="7"/>
      <c r="B18" s="7"/>
      <c r="C18" s="7"/>
      <c r="D18" s="7"/>
      <c r="E18" s="7"/>
      <c r="F18" s="7"/>
      <c r="T18" s="7"/>
      <c r="U18" s="7"/>
      <c r="V18" s="7"/>
      <c r="W18" s="7"/>
      <c r="X18" s="7"/>
      <c r="Y18" s="7"/>
      <c r="Z18" s="7"/>
      <c r="AA18" s="7"/>
      <c r="AM18" s="7"/>
      <c r="AN18" s="7"/>
    </row>
    <row r="19" spans="1:66" ht="19.5" customHeight="1">
      <c r="A19" s="6" t="s">
        <v>51</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47</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45</v>
      </c>
      <c r="T21" s="12" t="s">
        <v>40</v>
      </c>
      <c r="U21" s="13"/>
      <c r="V21" s="14"/>
      <c r="Y21" s="1" t="s">
        <v>37</v>
      </c>
      <c r="AM21" s="1" t="s">
        <v>34</v>
      </c>
      <c r="BE21" s="7" t="s">
        <v>31</v>
      </c>
    </row>
    <row r="22" spans="1:66" ht="5.0999999999999996"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30</v>
      </c>
      <c r="BE31" s="1">
        <f>COUNTIF(対象災害選択シート!T9:V15,"○")</f>
        <v>1</v>
      </c>
      <c r="BF31" s="1" t="str">
        <f>IF(対象災害選択シート!$T$9="○","　洪水","")&amp;IF(対象災害選択シート!$T$11="○","　雨水出水","")&amp;IF(対象災害選択シート!$T$13="○","　高潮","")&amp;IF(対象災害選択シート!$T$15="○","　津波","")</f>
        <v>　津波</v>
      </c>
      <c r="BG31" s="1" t="s">
        <v>18</v>
      </c>
      <c r="BH31" s="1" t="str">
        <f>IF(BF31&lt;&gt;"",RIGHT(BF31,LEN(BF31)-1),"")</f>
        <v>津波</v>
      </c>
      <c r="BI31" s="1" t="s">
        <v>28</v>
      </c>
      <c r="BJ31" s="1" t="s">
        <v>4</v>
      </c>
      <c r="BK31" s="19"/>
      <c r="BL31" s="19"/>
      <c r="BM31" s="19"/>
      <c r="BN31" s="19"/>
    </row>
    <row r="32" spans="1:66" ht="19.5" customHeight="1">
      <c r="BD32" s="17"/>
      <c r="BE32" s="1">
        <f>COUNTIF(対象災害選択シート!T9:V17,"○")</f>
        <v>1</v>
      </c>
      <c r="BG32" s="1" t="s">
        <v>16</v>
      </c>
      <c r="BK32" s="19"/>
      <c r="BL32" s="19"/>
      <c r="BM32" s="19"/>
      <c r="BN32" s="19"/>
    </row>
    <row r="33" spans="56:69" ht="19.5" customHeight="1">
      <c r="BD33" s="17" t="s">
        <v>27</v>
      </c>
      <c r="BE33" s="17">
        <f>COUNTIF(対象災害選択シート!T9:V17,"○")</f>
        <v>1</v>
      </c>
      <c r="BF33" s="1" t="str">
        <f>IF(対象災害選択シート!T9="○","・洪水時","")&amp;IF(対象災害選択シート!T11="○","・雨水出水時","")&amp;IF(対象災害選択シート!T13="○","・高潮時","")&amp;IF(対象災害選択シート!T15="○","・津波の発生時","")&amp;IF(対象災害選択シート!T17="○","・土砂災害の発生時","")</f>
        <v>・津波の発生時</v>
      </c>
      <c r="BI33" s="1" t="s">
        <v>22</v>
      </c>
      <c r="BJ33" s="1" t="s">
        <v>570</v>
      </c>
      <c r="BK33" s="7" t="str">
        <f>IF(BF33&lt;&gt;"",RIGHT(BF33,LEN(BF33)-1),"")</f>
        <v>津波の発生時</v>
      </c>
      <c r="BL33" s="7" t="s">
        <v>5</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・津波</v>
      </c>
      <c r="BI34" s="1" t="s">
        <v>571</v>
      </c>
      <c r="BJ34" s="1" t="str">
        <f>IF(BF34&lt;&gt;"",RIGHT(BF34,LEN(BF34)-1),"")</f>
        <v>津波</v>
      </c>
      <c r="BK34" s="1" t="s">
        <v>20</v>
      </c>
      <c r="BL34" s="19"/>
      <c r="BM34" s="19"/>
      <c r="BN34" s="19"/>
      <c r="BO34" s="19"/>
      <c r="BP34" s="19"/>
      <c r="BQ34" s="19"/>
    </row>
    <row r="35" spans="56:69" ht="19.5" customHeight="1">
      <c r="BD35" s="18"/>
      <c r="BE35" s="17"/>
      <c r="BF35" s="7" t="s">
        <v>11</v>
      </c>
      <c r="BG35" s="1" t="str">
        <f>IF(BE34&lt;&gt;0,"、水防法","")&amp;IF(対象災害選択シート!T15="○","、津波防災地域づくりに関する法律","")&amp;IF(対象災害選択シート!T17="○","、土砂災害防止法","")</f>
        <v>、津波防災地域づくりに関する法律</v>
      </c>
      <c r="BK35" s="1" t="str">
        <f>IF(BG35&lt;&gt;"",RIGHT(BG35,LEN(BG35)-1),"")</f>
        <v>津波防災地域づくりに関する法律</v>
      </c>
      <c r="BL35" s="7" t="str">
        <f>BF35&amp;BK35</f>
        <v>関連法：津波防災地域づくりに関する法律</v>
      </c>
      <c r="BM35" s="19"/>
      <c r="BN35" s="19"/>
      <c r="BO35" s="19"/>
      <c r="BP35" s="19"/>
      <c r="BQ35" s="19"/>
    </row>
    <row r="36" spans="56:69" ht="19.5" customHeight="1">
      <c r="BD36" s="19" t="s">
        <v>13</v>
      </c>
      <c r="BE36" s="17">
        <f>COUNTIF(対象災害選択シート!T9:V17,"○")</f>
        <v>1</v>
      </c>
      <c r="BF36" s="1" t="str">
        <f>IF(対象災害選択シート!BF33&lt;&gt;"",RIGHT(対象災害選択シート!BF33,LEN(対象災害選択シート!BF33)-1),"")</f>
        <v>津波の発生時</v>
      </c>
      <c r="BG36" s="1" t="s">
        <v>2</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977"/>
  <sheetViews>
    <sheetView showGridLines="0" tabSelected="1" view="pageBreakPreview" zoomScale="55" zoomScaleNormal="70" zoomScaleSheetLayoutView="55" workbookViewId="0">
      <selection activeCell="CN9" sqref="CN9:EW11"/>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O2" s="747"/>
      <c r="BP2" s="747"/>
      <c r="BS2" s="789"/>
      <c r="BT2" s="789"/>
      <c r="BU2" s="789"/>
      <c r="BV2" s="789"/>
      <c r="BW2" s="789"/>
      <c r="BX2" s="789"/>
      <c r="BY2" s="789"/>
      <c r="BZ2" s="789"/>
      <c r="CA2" s="789"/>
      <c r="CB2" s="789"/>
      <c r="CC2" s="789"/>
      <c r="CD2" s="789"/>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S2" s="747"/>
      <c r="ET2" s="747"/>
      <c r="EV2" s="844"/>
      <c r="EW2" s="794" t="s">
        <v>541</v>
      </c>
      <c r="EX2" s="794"/>
      <c r="EY2" s="794"/>
      <c r="EZ2" s="794"/>
      <c r="FA2" s="794"/>
      <c r="FB2" s="794"/>
      <c r="FC2" s="794"/>
      <c r="FD2" s="794"/>
      <c r="FE2" s="794"/>
      <c r="FF2" s="794"/>
      <c r="FG2" s="794"/>
      <c r="FH2" s="844"/>
    </row>
    <row r="3" spans="1:164" ht="18.75" customHeight="1">
      <c r="A3" s="24"/>
      <c r="B3" s="24"/>
      <c r="C3" s="24"/>
      <c r="D3" s="24"/>
      <c r="E3" s="24"/>
      <c r="F3" s="24"/>
      <c r="G3" s="24"/>
      <c r="H3" s="24"/>
      <c r="I3" s="24"/>
      <c r="J3" s="24"/>
      <c r="K3" s="24"/>
      <c r="L3" s="2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24"/>
      <c r="AT3" s="24"/>
      <c r="AU3" s="24"/>
      <c r="AV3" s="24"/>
      <c r="AW3" s="24"/>
      <c r="AX3" s="24"/>
      <c r="AY3" s="24"/>
      <c r="AZ3" s="24"/>
      <c r="BA3" s="24"/>
      <c r="BB3" s="24"/>
      <c r="BC3" s="24"/>
      <c r="BD3" s="24"/>
      <c r="BE3" s="24"/>
      <c r="BF3" s="24"/>
      <c r="BO3" s="747"/>
      <c r="BP3" s="747"/>
      <c r="BS3" s="789"/>
      <c r="BT3" s="789"/>
      <c r="BU3" s="789"/>
      <c r="BV3" s="789"/>
      <c r="BW3" s="789"/>
      <c r="BX3" s="789"/>
      <c r="BY3" s="789"/>
      <c r="BZ3" s="789"/>
      <c r="CA3" s="789"/>
      <c r="CB3" s="789"/>
      <c r="CC3" s="789"/>
      <c r="CD3" s="789"/>
      <c r="CE3" s="24"/>
      <c r="CF3" s="24"/>
      <c r="CG3" s="24"/>
      <c r="CH3" s="24"/>
      <c r="CI3" s="24"/>
      <c r="CJ3" s="24"/>
      <c r="CK3" s="24"/>
      <c r="CL3" s="24"/>
      <c r="CM3" s="24"/>
      <c r="CN3" s="24"/>
      <c r="CO3" s="24"/>
      <c r="CP3" s="2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24"/>
      <c r="DX3" s="24"/>
      <c r="DY3" s="24"/>
      <c r="DZ3" s="24"/>
      <c r="EA3" s="24"/>
      <c r="EB3" s="24"/>
      <c r="EC3" s="24"/>
      <c r="ED3" s="24"/>
      <c r="EE3" s="24"/>
      <c r="EF3" s="24"/>
      <c r="EG3" s="24"/>
      <c r="EH3" s="24"/>
      <c r="EI3" s="24"/>
      <c r="EJ3" s="24"/>
      <c r="ES3" s="747"/>
      <c r="ET3" s="747"/>
      <c r="EV3" s="844"/>
      <c r="EW3" s="794"/>
      <c r="EX3" s="794"/>
      <c r="EY3" s="794"/>
      <c r="EZ3" s="794"/>
      <c r="FA3" s="794"/>
      <c r="FB3" s="794"/>
      <c r="FC3" s="794"/>
      <c r="FD3" s="794"/>
      <c r="FE3" s="794"/>
      <c r="FF3" s="794"/>
      <c r="FG3" s="794"/>
      <c r="FH3" s="844"/>
    </row>
    <row r="4" spans="1:164" ht="18.75" customHeight="1">
      <c r="A4" s="24"/>
      <c r="B4" s="24"/>
      <c r="C4" s="24"/>
      <c r="D4" s="24"/>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4"/>
      <c r="BP4" s="24"/>
      <c r="BS4" s="789"/>
      <c r="BT4" s="789"/>
      <c r="BU4" s="789"/>
      <c r="BV4" s="789"/>
      <c r="BW4" s="789"/>
      <c r="BX4" s="789"/>
      <c r="BY4" s="789"/>
      <c r="BZ4" s="789"/>
      <c r="CA4" s="789"/>
      <c r="CB4" s="789"/>
      <c r="CC4" s="789"/>
      <c r="CD4" s="789"/>
      <c r="CE4" s="24"/>
      <c r="CF4" s="24"/>
      <c r="CG4" s="24"/>
      <c r="CH4" s="24"/>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4"/>
      <c r="ET4" s="24"/>
      <c r="EV4" s="844"/>
      <c r="EW4" s="794"/>
      <c r="EX4" s="794"/>
      <c r="EY4" s="794"/>
      <c r="EZ4" s="794"/>
      <c r="FA4" s="794"/>
      <c r="FB4" s="794"/>
      <c r="FC4" s="794"/>
      <c r="FD4" s="794"/>
      <c r="FE4" s="794"/>
      <c r="FF4" s="794"/>
      <c r="FG4" s="794"/>
      <c r="FH4" s="844"/>
    </row>
    <row r="5" spans="1:164" ht="18.7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4"/>
      <c r="BP5" s="24"/>
      <c r="BS5" s="7"/>
      <c r="BT5" s="7"/>
      <c r="BU5" s="7"/>
      <c r="BV5" s="7"/>
      <c r="BW5" s="7"/>
      <c r="BX5" s="7"/>
      <c r="BY5" s="7"/>
      <c r="BZ5" s="7"/>
      <c r="CA5" s="7"/>
      <c r="CB5" s="7"/>
      <c r="CC5" s="7"/>
      <c r="CD5" s="7"/>
      <c r="CE5" s="24"/>
      <c r="CF5" s="24"/>
      <c r="CG5" s="24"/>
      <c r="CH5" s="24"/>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4"/>
      <c r="ET5" s="24"/>
    </row>
    <row r="6" spans="1:164" ht="18.75" customHeight="1">
      <c r="A6" s="24"/>
      <c r="B6" s="24"/>
      <c r="C6" s="24"/>
      <c r="D6" s="24"/>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4"/>
      <c r="BP6" s="24"/>
      <c r="BS6" s="7"/>
      <c r="BT6" s="7"/>
      <c r="BU6" s="7"/>
      <c r="BV6" s="7"/>
      <c r="BW6" s="7"/>
      <c r="BX6" s="7"/>
      <c r="BY6" s="7"/>
      <c r="BZ6" s="7"/>
      <c r="CA6" s="7"/>
      <c r="CB6" s="7"/>
      <c r="CC6" s="7"/>
      <c r="CD6" s="7"/>
      <c r="CE6" s="24"/>
      <c r="CF6" s="24"/>
      <c r="CG6" s="24"/>
      <c r="CH6" s="24"/>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4"/>
      <c r="ET6" s="24"/>
    </row>
    <row r="7" spans="1:164" ht="18.75" customHeight="1">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170"/>
      <c r="BL7" s="170"/>
      <c r="BM7" s="170"/>
      <c r="BN7" s="170"/>
      <c r="BO7" s="24"/>
      <c r="BP7" s="24"/>
      <c r="BS7" s="7"/>
      <c r="BT7" s="7"/>
      <c r="BU7" s="7"/>
      <c r="BV7" s="7"/>
      <c r="BW7" s="7"/>
      <c r="BX7" s="7"/>
      <c r="BY7" s="7"/>
      <c r="BZ7" s="7"/>
      <c r="CA7" s="7"/>
      <c r="CB7" s="7"/>
      <c r="CC7" s="7"/>
      <c r="CD7" s="7"/>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170"/>
      <c r="EP7" s="170"/>
      <c r="EQ7" s="170"/>
      <c r="ER7" s="170"/>
      <c r="ES7" s="24"/>
      <c r="ET7" s="24"/>
    </row>
    <row r="8" spans="1:164" ht="18.75" customHeight="1">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335"/>
      <c r="BL8" s="335"/>
      <c r="BM8" s="335"/>
      <c r="BN8" s="335"/>
      <c r="BO8" s="24"/>
      <c r="BP8" s="24"/>
      <c r="BS8" s="7"/>
      <c r="BT8" s="7"/>
      <c r="BU8" s="7"/>
      <c r="BV8" s="7"/>
      <c r="BW8" s="7"/>
      <c r="BX8" s="7"/>
      <c r="BY8" s="7"/>
      <c r="BZ8" s="7"/>
      <c r="CA8" s="7"/>
      <c r="CB8" s="7"/>
      <c r="CC8" s="7"/>
      <c r="CD8" s="7"/>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335"/>
      <c r="EP8" s="335"/>
      <c r="EQ8" s="335"/>
      <c r="ER8" s="335"/>
      <c r="ES8" s="24"/>
      <c r="ET8" s="24"/>
    </row>
    <row r="9" spans="1:164" ht="57" customHeight="1">
      <c r="A9" s="25"/>
      <c r="B9" s="25"/>
      <c r="C9" s="25"/>
      <c r="D9" s="25"/>
      <c r="E9" s="25"/>
      <c r="F9" s="25"/>
      <c r="G9" s="25"/>
      <c r="H9" s="25"/>
      <c r="I9" s="25"/>
      <c r="J9" s="299" t="s">
        <v>547</v>
      </c>
      <c r="K9" s="299"/>
      <c r="L9" s="299"/>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7"/>
      <c r="BU9" s="7"/>
      <c r="BV9" s="7"/>
      <c r="BW9" s="7"/>
      <c r="BX9" s="7"/>
      <c r="BY9" s="7"/>
      <c r="BZ9" s="7"/>
      <c r="CA9" s="7"/>
      <c r="CB9" s="7"/>
      <c r="CC9" s="7"/>
      <c r="CD9" s="7"/>
      <c r="CE9" s="25"/>
      <c r="CF9" s="25"/>
      <c r="CG9" s="25"/>
      <c r="CH9" s="25"/>
      <c r="CI9" s="25"/>
      <c r="CJ9" s="25"/>
      <c r="CK9" s="25"/>
      <c r="CL9" s="25"/>
      <c r="CM9" s="25"/>
      <c r="CN9" s="299" t="s">
        <v>547</v>
      </c>
      <c r="CO9" s="299"/>
      <c r="CP9" s="299"/>
      <c r="CQ9" s="299"/>
      <c r="CR9" s="299"/>
      <c r="CS9" s="299"/>
      <c r="CT9" s="299"/>
      <c r="CU9" s="299"/>
      <c r="CV9" s="299"/>
      <c r="CW9" s="299"/>
      <c r="CX9" s="299"/>
      <c r="CY9" s="299"/>
      <c r="CZ9" s="299"/>
      <c r="DA9" s="299"/>
      <c r="DB9" s="299"/>
      <c r="DC9" s="299"/>
      <c r="DD9" s="299"/>
      <c r="DE9" s="299"/>
      <c r="DF9" s="299"/>
      <c r="DG9" s="299"/>
      <c r="DH9" s="299"/>
      <c r="DI9" s="299"/>
      <c r="DJ9" s="299"/>
      <c r="DK9" s="299"/>
      <c r="DL9" s="299"/>
      <c r="DM9" s="299"/>
      <c r="DN9" s="299"/>
      <c r="DO9" s="299"/>
      <c r="DP9" s="299"/>
      <c r="DQ9" s="299"/>
      <c r="DR9" s="299"/>
      <c r="DS9" s="299"/>
      <c r="DT9" s="299"/>
      <c r="DU9" s="299"/>
      <c r="DV9" s="299"/>
      <c r="DW9" s="299"/>
      <c r="DX9" s="299"/>
      <c r="DY9" s="299"/>
      <c r="DZ9" s="299"/>
      <c r="EA9" s="299"/>
      <c r="EB9" s="299"/>
      <c r="EC9" s="299"/>
      <c r="ED9" s="299"/>
      <c r="EE9" s="299"/>
      <c r="EF9" s="299"/>
      <c r="EG9" s="299"/>
      <c r="EH9" s="299"/>
      <c r="EI9" s="299"/>
      <c r="EJ9" s="299"/>
      <c r="EK9" s="299"/>
      <c r="EL9" s="299"/>
      <c r="EM9" s="299"/>
      <c r="EN9" s="299"/>
      <c r="EO9" s="299"/>
      <c r="EP9" s="299"/>
      <c r="EQ9" s="299"/>
      <c r="ER9" s="299"/>
      <c r="ES9" s="299"/>
      <c r="ET9" s="299"/>
      <c r="EU9" s="299"/>
      <c r="EV9" s="299"/>
      <c r="EW9" s="299"/>
    </row>
    <row r="10" spans="1:164" ht="18.75" customHeight="1">
      <c r="A10" s="26"/>
      <c r="B10" s="26"/>
      <c r="C10" s="26"/>
      <c r="D10" s="26"/>
      <c r="E10" s="170"/>
      <c r="F10" s="170"/>
      <c r="G10" s="170"/>
      <c r="H10" s="170"/>
      <c r="I10" s="170"/>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7"/>
      <c r="BU10" s="7"/>
      <c r="BV10" s="7"/>
      <c r="BW10" s="7"/>
      <c r="BX10" s="7"/>
      <c r="BY10" s="7"/>
      <c r="BZ10" s="7"/>
      <c r="CA10" s="7"/>
      <c r="CB10" s="7"/>
      <c r="CC10" s="7"/>
      <c r="CD10" s="7"/>
      <c r="CE10" s="26"/>
      <c r="CF10" s="26"/>
      <c r="CG10" s="26"/>
      <c r="CH10" s="26"/>
      <c r="CI10" s="170"/>
      <c r="CJ10" s="170"/>
      <c r="CK10" s="170"/>
      <c r="CL10" s="170"/>
      <c r="CM10" s="170"/>
      <c r="CN10" s="299"/>
      <c r="CO10" s="299"/>
      <c r="CP10" s="299"/>
      <c r="CQ10" s="299"/>
      <c r="CR10" s="299"/>
      <c r="CS10" s="299"/>
      <c r="CT10" s="299"/>
      <c r="CU10" s="299"/>
      <c r="CV10" s="299"/>
      <c r="CW10" s="299"/>
      <c r="CX10" s="299"/>
      <c r="CY10" s="299"/>
      <c r="CZ10" s="299"/>
      <c r="DA10" s="299"/>
      <c r="DB10" s="299"/>
      <c r="DC10" s="299"/>
      <c r="DD10" s="299"/>
      <c r="DE10" s="299"/>
      <c r="DF10" s="299"/>
      <c r="DG10" s="299"/>
      <c r="DH10" s="299"/>
      <c r="DI10" s="299"/>
      <c r="DJ10" s="299"/>
      <c r="DK10" s="299"/>
      <c r="DL10" s="299"/>
      <c r="DM10" s="299"/>
      <c r="DN10" s="299"/>
      <c r="DO10" s="299"/>
      <c r="DP10" s="299"/>
      <c r="DQ10" s="299"/>
      <c r="DR10" s="299"/>
      <c r="DS10" s="299"/>
      <c r="DT10" s="299"/>
      <c r="DU10" s="299"/>
      <c r="DV10" s="299"/>
      <c r="DW10" s="299"/>
      <c r="DX10" s="299"/>
      <c r="DY10" s="299"/>
      <c r="DZ10" s="299"/>
      <c r="EA10" s="299"/>
      <c r="EB10" s="299"/>
      <c r="EC10" s="299"/>
      <c r="ED10" s="299"/>
      <c r="EE10" s="299"/>
      <c r="EF10" s="299"/>
      <c r="EG10" s="299"/>
      <c r="EH10" s="299"/>
      <c r="EI10" s="299"/>
      <c r="EJ10" s="299"/>
      <c r="EK10" s="299"/>
      <c r="EL10" s="299"/>
      <c r="EM10" s="299"/>
      <c r="EN10" s="299"/>
      <c r="EO10" s="299"/>
      <c r="EP10" s="299"/>
      <c r="EQ10" s="299"/>
      <c r="ER10" s="299"/>
      <c r="ES10" s="299"/>
      <c r="ET10" s="299"/>
      <c r="EU10" s="299"/>
      <c r="EV10" s="299"/>
      <c r="EW10" s="299"/>
    </row>
    <row r="11" spans="1:164" ht="18.75" customHeight="1">
      <c r="A11" s="26"/>
      <c r="B11" s="26"/>
      <c r="C11" s="26"/>
      <c r="D11" s="26"/>
      <c r="E11" s="170"/>
      <c r="F11" s="170"/>
      <c r="G11" s="170"/>
      <c r="H11" s="170"/>
      <c r="I11" s="170"/>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7"/>
      <c r="BU11" s="7"/>
      <c r="BV11" s="7"/>
      <c r="BW11" s="7"/>
      <c r="BX11" s="7"/>
      <c r="BY11" s="7"/>
      <c r="BZ11" s="7"/>
      <c r="CA11" s="7"/>
      <c r="CB11" s="7"/>
      <c r="CC11" s="7"/>
      <c r="CD11" s="7"/>
      <c r="CE11" s="26"/>
      <c r="CF11" s="26"/>
      <c r="CG11" s="26"/>
      <c r="CH11" s="26"/>
      <c r="CI11" s="170"/>
      <c r="CJ11" s="170"/>
      <c r="CK11" s="170"/>
      <c r="CL11" s="170"/>
      <c r="CM11" s="170"/>
      <c r="CN11" s="299"/>
      <c r="CO11" s="299"/>
      <c r="CP11" s="299"/>
      <c r="CQ11" s="299"/>
      <c r="CR11" s="299"/>
      <c r="CS11" s="299"/>
      <c r="CT11" s="299"/>
      <c r="CU11" s="299"/>
      <c r="CV11" s="299"/>
      <c r="CW11" s="299"/>
      <c r="CX11" s="299"/>
      <c r="CY11" s="299"/>
      <c r="CZ11" s="299"/>
      <c r="DA11" s="299"/>
      <c r="DB11" s="299"/>
      <c r="DC11" s="299"/>
      <c r="DD11" s="299"/>
      <c r="DE11" s="299"/>
      <c r="DF11" s="299"/>
      <c r="DG11" s="299"/>
      <c r="DH11" s="299"/>
      <c r="DI11" s="299"/>
      <c r="DJ11" s="299"/>
      <c r="DK11" s="299"/>
      <c r="DL11" s="299"/>
      <c r="DM11" s="299"/>
      <c r="DN11" s="299"/>
      <c r="DO11" s="299"/>
      <c r="DP11" s="299"/>
      <c r="DQ11" s="299"/>
      <c r="DR11" s="299"/>
      <c r="DS11" s="299"/>
      <c r="DT11" s="299"/>
      <c r="DU11" s="299"/>
      <c r="DV11" s="299"/>
      <c r="DW11" s="299"/>
      <c r="DX11" s="299"/>
      <c r="DY11" s="299"/>
      <c r="DZ11" s="299"/>
      <c r="EA11" s="299"/>
      <c r="EB11" s="299"/>
      <c r="EC11" s="299"/>
      <c r="ED11" s="299"/>
      <c r="EE11" s="299"/>
      <c r="EF11" s="299"/>
      <c r="EG11" s="299"/>
      <c r="EH11" s="299"/>
      <c r="EI11" s="299"/>
      <c r="EJ11" s="299"/>
      <c r="EK11" s="299"/>
      <c r="EL11" s="299"/>
      <c r="EM11" s="299"/>
      <c r="EN11" s="299"/>
      <c r="EO11" s="299"/>
      <c r="EP11" s="299"/>
      <c r="EQ11" s="299"/>
      <c r="ER11" s="299"/>
      <c r="ES11" s="299"/>
      <c r="ET11" s="299"/>
      <c r="EU11" s="299"/>
      <c r="EV11" s="299"/>
      <c r="EW11" s="299"/>
    </row>
    <row r="12" spans="1:164" ht="112.8">
      <c r="A12" s="26"/>
      <c r="B12" s="26"/>
      <c r="C12" s="26"/>
      <c r="D12" s="26"/>
      <c r="E12" s="170"/>
      <c r="F12" s="170"/>
      <c r="G12" s="170"/>
      <c r="H12" s="170"/>
      <c r="I12" s="170"/>
      <c r="J12" s="299" t="s">
        <v>546</v>
      </c>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7"/>
      <c r="BU12" s="7"/>
      <c r="BV12" s="7"/>
      <c r="BW12" s="7"/>
      <c r="BX12" s="7"/>
      <c r="BY12" s="7"/>
      <c r="BZ12" s="7"/>
      <c r="CA12" s="7"/>
      <c r="CB12" s="7"/>
      <c r="CC12" s="7"/>
      <c r="CD12" s="7"/>
      <c r="CE12" s="26"/>
      <c r="CF12" s="26"/>
      <c r="CG12" s="26"/>
      <c r="CH12" s="26"/>
      <c r="CI12" s="170"/>
      <c r="CJ12" s="170"/>
      <c r="CK12" s="170"/>
      <c r="CL12" s="170"/>
      <c r="CM12" s="170"/>
      <c r="CN12" s="299" t="s">
        <v>546</v>
      </c>
      <c r="CO12" s="299"/>
      <c r="CP12" s="299"/>
      <c r="CQ12" s="299"/>
      <c r="CR12" s="299"/>
      <c r="CS12" s="299"/>
      <c r="CT12" s="299"/>
      <c r="CU12" s="299"/>
      <c r="CV12" s="299"/>
      <c r="CW12" s="299"/>
      <c r="CX12" s="299"/>
      <c r="CY12" s="299"/>
      <c r="CZ12" s="299"/>
      <c r="DA12" s="299"/>
      <c r="DB12" s="299"/>
      <c r="DC12" s="299"/>
      <c r="DD12" s="299"/>
      <c r="DE12" s="299"/>
      <c r="DF12" s="299"/>
      <c r="DG12" s="299"/>
      <c r="DH12" s="299"/>
      <c r="DI12" s="299"/>
      <c r="DJ12" s="299"/>
      <c r="DK12" s="299"/>
      <c r="DL12" s="299"/>
      <c r="DM12" s="299"/>
      <c r="DN12" s="299"/>
      <c r="DO12" s="299"/>
      <c r="DP12" s="299"/>
      <c r="DQ12" s="299"/>
      <c r="DR12" s="299"/>
      <c r="DS12" s="299"/>
      <c r="DT12" s="299"/>
      <c r="DU12" s="299"/>
      <c r="DV12" s="299"/>
      <c r="DW12" s="299"/>
      <c r="DX12" s="299"/>
      <c r="DY12" s="299"/>
      <c r="DZ12" s="299"/>
      <c r="EA12" s="299"/>
      <c r="EB12" s="299"/>
      <c r="EC12" s="299"/>
      <c r="ED12" s="299"/>
      <c r="EE12" s="299"/>
      <c r="EF12" s="299"/>
      <c r="EG12" s="299"/>
      <c r="EH12" s="299"/>
      <c r="EI12" s="299"/>
      <c r="EJ12" s="299"/>
      <c r="EK12" s="299"/>
      <c r="EL12" s="299"/>
      <c r="EM12" s="299"/>
      <c r="EN12" s="299"/>
      <c r="EO12" s="299"/>
      <c r="EP12" s="299"/>
      <c r="EQ12" s="299"/>
      <c r="ER12" s="299"/>
      <c r="ES12" s="299"/>
      <c r="ET12" s="299"/>
      <c r="EU12" s="299"/>
      <c r="EV12" s="299"/>
      <c r="EW12" s="299"/>
    </row>
    <row r="13" spans="1:164" ht="18.75" customHeight="1">
      <c r="A13" s="26"/>
      <c r="B13" s="26"/>
      <c r="C13" s="26"/>
      <c r="D13" s="26"/>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26"/>
      <c r="BP13" s="26"/>
      <c r="BS13" s="7"/>
      <c r="BT13" s="7"/>
      <c r="BU13" s="7"/>
      <c r="BV13" s="7"/>
      <c r="BW13" s="7"/>
      <c r="BX13" s="7"/>
      <c r="BY13" s="7"/>
      <c r="BZ13" s="7"/>
      <c r="CA13" s="7"/>
      <c r="CB13" s="7"/>
      <c r="CC13" s="7"/>
      <c r="CD13" s="7"/>
      <c r="CE13" s="26"/>
      <c r="CF13" s="26"/>
      <c r="CG13" s="26"/>
      <c r="CH13" s="26"/>
      <c r="CI13" s="170"/>
      <c r="CJ13" s="170"/>
      <c r="CK13" s="170"/>
      <c r="CL13" s="170"/>
      <c r="CM13" s="170"/>
      <c r="CN13" s="170"/>
      <c r="CO13" s="170"/>
      <c r="CP13" s="170"/>
      <c r="CQ13" s="170"/>
      <c r="CR13" s="170"/>
      <c r="CS13" s="170"/>
      <c r="CT13" s="170"/>
      <c r="CU13" s="170"/>
      <c r="CV13" s="170"/>
      <c r="CW13" s="170"/>
      <c r="CX13" s="170"/>
      <c r="CY13" s="170"/>
      <c r="CZ13" s="170"/>
      <c r="DA13" s="170"/>
      <c r="DB13" s="170"/>
      <c r="DC13" s="170"/>
      <c r="DD13" s="170"/>
      <c r="DE13" s="170"/>
      <c r="DF13" s="170"/>
      <c r="DG13" s="170"/>
      <c r="DH13" s="170"/>
      <c r="DI13" s="170"/>
      <c r="DJ13" s="170"/>
      <c r="DK13" s="170"/>
      <c r="DL13" s="170"/>
      <c r="DM13" s="170"/>
      <c r="DN13" s="170"/>
      <c r="DO13" s="170"/>
      <c r="DP13" s="170"/>
      <c r="DQ13" s="170"/>
      <c r="DR13" s="170"/>
      <c r="DS13" s="170"/>
      <c r="DT13" s="170"/>
      <c r="DU13" s="170"/>
      <c r="DV13" s="170"/>
      <c r="DW13" s="170"/>
      <c r="DX13" s="170"/>
      <c r="DY13" s="170"/>
      <c r="DZ13" s="170"/>
      <c r="EA13" s="170"/>
      <c r="EB13" s="170"/>
      <c r="EC13" s="170"/>
      <c r="ED13" s="170"/>
      <c r="EE13" s="170"/>
      <c r="EF13" s="170"/>
      <c r="EG13" s="170"/>
      <c r="EH13" s="170"/>
      <c r="EI13" s="170"/>
      <c r="EJ13" s="170"/>
      <c r="EK13" s="170"/>
      <c r="EL13" s="170"/>
      <c r="EM13" s="170"/>
      <c r="EN13" s="170"/>
      <c r="EO13" s="170"/>
      <c r="EP13" s="170"/>
      <c r="EQ13" s="170"/>
      <c r="ER13" s="170"/>
      <c r="ES13" s="26"/>
      <c r="ET13" s="26"/>
    </row>
    <row r="14" spans="1:164" ht="18.75" customHeight="1">
      <c r="A14" s="26"/>
      <c r="B14" s="26"/>
      <c r="C14" s="26"/>
      <c r="D14" s="26"/>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26"/>
      <c r="BP14" s="26"/>
      <c r="BS14" s="7"/>
      <c r="BT14" s="7"/>
      <c r="BU14" s="7"/>
      <c r="BV14" s="7"/>
      <c r="BW14" s="7"/>
      <c r="BX14" s="7"/>
      <c r="BY14" s="7"/>
      <c r="BZ14" s="7"/>
      <c r="CA14" s="7"/>
      <c r="CB14" s="7"/>
      <c r="CC14" s="7"/>
      <c r="CD14" s="7"/>
      <c r="CE14" s="26"/>
      <c r="CF14" s="26"/>
      <c r="CG14" s="26"/>
      <c r="CH14" s="26"/>
      <c r="CI14" s="170"/>
      <c r="CJ14" s="170"/>
      <c r="CK14" s="170"/>
      <c r="CL14" s="170"/>
      <c r="CM14" s="170"/>
      <c r="CN14" s="170"/>
      <c r="CO14" s="170"/>
      <c r="CP14" s="170"/>
      <c r="CQ14" s="170"/>
      <c r="CR14" s="170"/>
      <c r="CS14" s="170"/>
      <c r="CT14" s="170"/>
      <c r="CU14" s="170"/>
      <c r="CV14" s="170"/>
      <c r="CW14" s="170"/>
      <c r="CX14" s="170"/>
      <c r="CY14" s="170"/>
      <c r="CZ14" s="170"/>
      <c r="DA14" s="170"/>
      <c r="DB14" s="170"/>
      <c r="DC14" s="170"/>
      <c r="DD14" s="170"/>
      <c r="DE14" s="170"/>
      <c r="DF14" s="170"/>
      <c r="DG14" s="170"/>
      <c r="DH14" s="170"/>
      <c r="DI14" s="170"/>
      <c r="DJ14" s="170"/>
      <c r="DK14" s="170"/>
      <c r="DL14" s="170"/>
      <c r="DM14" s="170"/>
      <c r="DN14" s="170"/>
      <c r="DO14" s="170"/>
      <c r="DP14" s="170"/>
      <c r="DQ14" s="170"/>
      <c r="DR14" s="170"/>
      <c r="DS14" s="170"/>
      <c r="DT14" s="170"/>
      <c r="DU14" s="170"/>
      <c r="DV14" s="170"/>
      <c r="DW14" s="170"/>
      <c r="DX14" s="170"/>
      <c r="DY14" s="170"/>
      <c r="DZ14" s="170"/>
      <c r="EA14" s="170"/>
      <c r="EB14" s="170"/>
      <c r="EC14" s="170"/>
      <c r="ED14" s="170"/>
      <c r="EE14" s="170"/>
      <c r="EF14" s="170"/>
      <c r="EG14" s="170"/>
      <c r="EH14" s="170"/>
      <c r="EI14" s="170"/>
      <c r="EJ14" s="170"/>
      <c r="EK14" s="170"/>
      <c r="EL14" s="170"/>
      <c r="EM14" s="170"/>
      <c r="EN14" s="170"/>
      <c r="EO14" s="170"/>
      <c r="EP14" s="170"/>
      <c r="EQ14" s="170"/>
      <c r="ER14" s="170"/>
      <c r="ES14" s="26"/>
      <c r="ET14" s="26"/>
    </row>
    <row r="15" spans="1:164" ht="18.75" customHeight="1">
      <c r="A15" s="24"/>
      <c r="B15" s="24"/>
      <c r="C15" s="24"/>
      <c r="D15" s="24"/>
      <c r="E15" s="24"/>
      <c r="F15" s="24"/>
      <c r="G15" s="24"/>
      <c r="H15" s="24"/>
      <c r="I15" s="24"/>
      <c r="J15" s="24"/>
      <c r="K15" s="24"/>
      <c r="L15" s="24"/>
      <c r="M15" s="24"/>
      <c r="N15" s="24"/>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c r="BL15" s="335"/>
      <c r="BM15" s="335"/>
      <c r="BN15" s="335"/>
      <c r="BO15" s="24"/>
      <c r="BP15" s="24"/>
      <c r="BS15" s="7"/>
      <c r="BT15" s="7"/>
      <c r="BU15" s="7"/>
      <c r="BV15" s="7"/>
      <c r="BW15" s="7"/>
      <c r="BX15" s="7"/>
      <c r="BY15" s="7"/>
      <c r="BZ15" s="7"/>
      <c r="CA15" s="7"/>
      <c r="CB15" s="7"/>
      <c r="CC15" s="7"/>
      <c r="CD15" s="7"/>
      <c r="CE15" s="24"/>
      <c r="CF15" s="24"/>
      <c r="CG15" s="24"/>
      <c r="CH15" s="24"/>
      <c r="CI15" s="24"/>
      <c r="CJ15" s="24"/>
      <c r="CK15" s="24"/>
      <c r="CL15" s="24"/>
      <c r="CM15" s="24"/>
      <c r="CN15" s="24"/>
      <c r="CO15" s="24"/>
      <c r="CP15" s="24"/>
      <c r="CQ15" s="24"/>
      <c r="CR15" s="24"/>
      <c r="CS15" s="335"/>
      <c r="CT15" s="335"/>
      <c r="CU15" s="335"/>
      <c r="CV15" s="335"/>
      <c r="CW15" s="335"/>
      <c r="CX15" s="335"/>
      <c r="CY15" s="335"/>
      <c r="CZ15" s="335"/>
      <c r="DA15" s="335"/>
      <c r="DB15" s="335"/>
      <c r="DC15" s="335"/>
      <c r="DD15" s="335"/>
      <c r="DE15" s="335"/>
      <c r="DF15" s="335"/>
      <c r="DG15" s="335"/>
      <c r="DH15" s="335"/>
      <c r="DI15" s="335"/>
      <c r="DJ15" s="335"/>
      <c r="DK15" s="335"/>
      <c r="DL15" s="335"/>
      <c r="DM15" s="335"/>
      <c r="DN15" s="335"/>
      <c r="DO15" s="335"/>
      <c r="DP15" s="335"/>
      <c r="DQ15" s="335"/>
      <c r="DR15" s="335"/>
      <c r="DS15" s="335"/>
      <c r="DT15" s="335"/>
      <c r="DU15" s="335"/>
      <c r="DV15" s="335"/>
      <c r="DW15" s="335"/>
      <c r="DX15" s="335"/>
      <c r="DY15" s="335"/>
      <c r="DZ15" s="335"/>
      <c r="EA15" s="335"/>
      <c r="EB15" s="335"/>
      <c r="EC15" s="335"/>
      <c r="ED15" s="335"/>
      <c r="EE15" s="335"/>
      <c r="EF15" s="335"/>
      <c r="EG15" s="335"/>
      <c r="EH15" s="335"/>
      <c r="EI15" s="335"/>
      <c r="EJ15" s="335"/>
      <c r="EK15" s="335"/>
      <c r="EL15" s="335"/>
      <c r="EM15" s="335"/>
      <c r="EN15" s="335"/>
      <c r="EO15" s="335"/>
      <c r="EP15" s="335"/>
      <c r="EQ15" s="335"/>
      <c r="ER15" s="335"/>
      <c r="ES15" s="24"/>
      <c r="ET15" s="24"/>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4"/>
      <c r="B18" s="24"/>
      <c r="C18" s="24"/>
      <c r="D18" s="24"/>
      <c r="E18" s="24"/>
      <c r="F18" s="24"/>
      <c r="G18" s="24"/>
      <c r="H18" s="24"/>
      <c r="I18" s="24"/>
      <c r="J18" s="24"/>
      <c r="K18" s="24"/>
      <c r="L18" s="24"/>
      <c r="M18" s="24"/>
      <c r="N18" s="327"/>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6"/>
      <c r="BL18" s="336"/>
      <c r="BM18" s="336"/>
      <c r="BN18" s="336"/>
      <c r="BO18" s="24"/>
      <c r="BP18" s="24"/>
      <c r="BS18" s="7"/>
      <c r="BT18" s="7"/>
      <c r="BU18" s="7"/>
      <c r="BV18" s="7"/>
      <c r="BW18" s="7"/>
      <c r="BX18" s="7"/>
      <c r="BY18" s="7"/>
      <c r="BZ18" s="7"/>
      <c r="CA18" s="7"/>
      <c r="CB18" s="7"/>
      <c r="CC18" s="7"/>
      <c r="CD18" s="7"/>
      <c r="CE18" s="24"/>
      <c r="CF18" s="24"/>
      <c r="CG18" s="24"/>
      <c r="CH18" s="24"/>
      <c r="CI18" s="24"/>
      <c r="CJ18" s="24"/>
      <c r="CK18" s="24"/>
      <c r="CL18" s="24"/>
      <c r="CM18" s="24"/>
      <c r="CN18" s="24"/>
      <c r="CO18" s="24"/>
      <c r="CP18" s="24"/>
      <c r="CQ18" s="24"/>
      <c r="CR18" s="327"/>
      <c r="CS18" s="336"/>
      <c r="CT18" s="336"/>
      <c r="CU18" s="336"/>
      <c r="CV18" s="336"/>
      <c r="CW18" s="336"/>
      <c r="CX18" s="336"/>
      <c r="CY18" s="336"/>
      <c r="CZ18" s="336"/>
      <c r="DA18" s="336"/>
      <c r="DB18" s="336"/>
      <c r="DC18" s="336"/>
      <c r="DD18" s="336"/>
      <c r="DE18" s="336"/>
      <c r="DF18" s="336"/>
      <c r="DG18" s="336"/>
      <c r="DH18" s="336"/>
      <c r="DI18" s="336"/>
      <c r="DJ18" s="336"/>
      <c r="DK18" s="336"/>
      <c r="DL18" s="336"/>
      <c r="DM18" s="336"/>
      <c r="DN18" s="336"/>
      <c r="DO18" s="336"/>
      <c r="DP18" s="336"/>
      <c r="DQ18" s="336"/>
      <c r="DR18" s="336"/>
      <c r="DS18" s="336"/>
      <c r="DT18" s="336"/>
      <c r="DU18" s="336"/>
      <c r="DV18" s="336"/>
      <c r="DW18" s="336"/>
      <c r="DX18" s="336"/>
      <c r="DY18" s="336"/>
      <c r="DZ18" s="336"/>
      <c r="EA18" s="336"/>
      <c r="EB18" s="336"/>
      <c r="EC18" s="336"/>
      <c r="ED18" s="336"/>
      <c r="EE18" s="336"/>
      <c r="EF18" s="336"/>
      <c r="EG18" s="336"/>
      <c r="EH18" s="336"/>
      <c r="EI18" s="336"/>
      <c r="EJ18" s="336"/>
      <c r="EK18" s="336"/>
      <c r="EL18" s="336"/>
      <c r="EM18" s="336"/>
      <c r="EN18" s="336"/>
      <c r="EO18" s="336"/>
      <c r="EP18" s="336"/>
      <c r="EQ18" s="336"/>
      <c r="ER18" s="336"/>
      <c r="ES18" s="24"/>
      <c r="ET18" s="24"/>
    </row>
    <row r="19" spans="1:164" ht="10.35" customHeight="1">
      <c r="A19" s="24"/>
      <c r="B19" s="24"/>
      <c r="C19" s="24"/>
      <c r="D19" s="24"/>
      <c r="E19" s="24"/>
      <c r="F19" s="24"/>
      <c r="G19" s="24"/>
      <c r="H19" s="24"/>
      <c r="I19" s="24"/>
      <c r="J19" s="24"/>
      <c r="K19" s="24"/>
      <c r="L19" s="24"/>
      <c r="M19" s="24"/>
      <c r="N19" s="327"/>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24"/>
      <c r="BP19" s="24"/>
      <c r="BS19" s="7"/>
      <c r="BT19" s="7"/>
      <c r="BU19" s="7"/>
      <c r="BV19" s="7"/>
      <c r="BW19" s="7"/>
      <c r="BX19" s="7"/>
      <c r="BY19" s="7"/>
      <c r="BZ19" s="7"/>
      <c r="CA19" s="7"/>
      <c r="CB19" s="7"/>
      <c r="CC19" s="7"/>
      <c r="CD19" s="7"/>
      <c r="CE19" s="24"/>
      <c r="CF19" s="24"/>
      <c r="CG19" s="24"/>
      <c r="CH19" s="24"/>
      <c r="CI19" s="24"/>
      <c r="CJ19" s="24"/>
      <c r="CK19" s="24"/>
      <c r="CL19" s="24"/>
      <c r="CM19" s="24"/>
      <c r="CN19" s="24"/>
      <c r="CO19" s="24"/>
      <c r="CP19" s="24"/>
      <c r="CQ19" s="24"/>
      <c r="CR19" s="327"/>
      <c r="CS19" s="336"/>
      <c r="CT19" s="336"/>
      <c r="CU19" s="336"/>
      <c r="CV19" s="336"/>
      <c r="CW19" s="336"/>
      <c r="CX19" s="336"/>
      <c r="CY19" s="336"/>
      <c r="CZ19" s="336"/>
      <c r="DA19" s="336"/>
      <c r="DB19" s="336"/>
      <c r="DC19" s="336"/>
      <c r="DD19" s="336"/>
      <c r="DE19" s="336"/>
      <c r="DF19" s="336"/>
      <c r="DG19" s="336"/>
      <c r="DH19" s="336"/>
      <c r="DI19" s="336"/>
      <c r="DJ19" s="336"/>
      <c r="DK19" s="336"/>
      <c r="DL19" s="336"/>
      <c r="DM19" s="336"/>
      <c r="DN19" s="336"/>
      <c r="DO19" s="336"/>
      <c r="DP19" s="336"/>
      <c r="DQ19" s="336"/>
      <c r="DR19" s="336"/>
      <c r="DS19" s="336"/>
      <c r="DT19" s="336"/>
      <c r="DU19" s="336"/>
      <c r="DV19" s="336"/>
      <c r="DW19" s="336"/>
      <c r="DX19" s="336"/>
      <c r="DY19" s="336"/>
      <c r="DZ19" s="336"/>
      <c r="EA19" s="336"/>
      <c r="EB19" s="336"/>
      <c r="EC19" s="336"/>
      <c r="ED19" s="336"/>
      <c r="EE19" s="336"/>
      <c r="EF19" s="336"/>
      <c r="EG19" s="336"/>
      <c r="EH19" s="336"/>
      <c r="EI19" s="336"/>
      <c r="EJ19" s="336"/>
      <c r="EK19" s="336"/>
      <c r="EL19" s="336"/>
      <c r="EM19" s="336"/>
      <c r="EN19" s="336"/>
      <c r="EO19" s="336"/>
      <c r="EP19" s="336"/>
      <c r="EQ19" s="336"/>
      <c r="ER19" s="336"/>
      <c r="ES19" s="24"/>
      <c r="ET19" s="24"/>
    </row>
    <row r="20" spans="1:164" ht="10.35" customHeight="1">
      <c r="A20" s="24"/>
      <c r="B20" s="24"/>
      <c r="C20" s="24"/>
      <c r="D20" s="24"/>
      <c r="E20" s="24"/>
      <c r="F20" s="24"/>
      <c r="G20" s="24"/>
      <c r="H20" s="24"/>
      <c r="I20" s="24"/>
      <c r="J20" s="24"/>
      <c r="K20" s="24"/>
      <c r="L20" s="24"/>
      <c r="M20" s="24"/>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S20" s="7"/>
      <c r="BT20" s="7"/>
      <c r="BU20" s="7"/>
      <c r="BV20" s="7"/>
      <c r="BW20" s="7"/>
      <c r="BX20" s="7"/>
      <c r="BY20" s="7"/>
      <c r="BZ20" s="7"/>
      <c r="CA20" s="7"/>
      <c r="CB20" s="7"/>
      <c r="CC20" s="7"/>
      <c r="CD20" s="7"/>
      <c r="CE20" s="24"/>
      <c r="CF20" s="24"/>
      <c r="CG20" s="24"/>
      <c r="CH20" s="24"/>
      <c r="CI20" s="24"/>
      <c r="CJ20" s="24"/>
      <c r="CK20" s="24"/>
      <c r="CL20" s="24"/>
      <c r="CM20" s="24"/>
      <c r="CN20" s="24"/>
      <c r="CO20" s="24"/>
      <c r="CP20" s="24"/>
      <c r="CQ20" s="24"/>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row>
    <row r="21" spans="1:164" ht="45">
      <c r="A21" s="27" t="str">
        <f>IF(対象災害選択シート!BE32=0,"",IF(対象災害選択シート!BE31&lt;&gt;0,対象災害選択シート!BG31&amp;対象災害選択シート!BH31&amp;対象災害選択シート!BI31,対象災害選択シート!BJ31))</f>
        <v>　対象災害：水害（津波）</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t="s">
        <v>227</v>
      </c>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row>
    <row r="22" spans="1:164" ht="45">
      <c r="A22" s="28" t="str">
        <f>IF(AND(対象災害選択シート!T17="○",対象災害選択シート!BE31&lt;&gt;0),対象災害選択シート!BG32,"")</f>
        <v/>
      </c>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t="s">
        <v>298</v>
      </c>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row>
    <row r="23" spans="1:164" ht="18.75" customHeight="1">
      <c r="A23" s="24"/>
      <c r="B23" s="24"/>
      <c r="C23" s="24"/>
      <c r="D23" s="24"/>
      <c r="E23" s="24"/>
      <c r="F23" s="24"/>
      <c r="G23" s="24"/>
      <c r="H23" s="24"/>
      <c r="I23" s="24"/>
      <c r="J23" s="24"/>
      <c r="K23" s="24"/>
      <c r="L23" s="24"/>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7"/>
      <c r="BT23" s="7"/>
      <c r="BU23" s="7"/>
      <c r="BV23" s="7"/>
      <c r="BW23" s="7"/>
      <c r="BX23" s="7"/>
      <c r="BY23" s="7"/>
      <c r="BZ23" s="7"/>
      <c r="CA23" s="7"/>
      <c r="CB23" s="7"/>
      <c r="CC23" s="7"/>
      <c r="CD23" s="7"/>
      <c r="CE23" s="24"/>
      <c r="CF23" s="24"/>
      <c r="CG23" s="24"/>
      <c r="CH23" s="24"/>
      <c r="CI23" s="24"/>
      <c r="CJ23" s="24"/>
      <c r="CK23" s="24"/>
      <c r="CL23" s="24"/>
      <c r="CM23" s="24"/>
      <c r="CN23" s="24"/>
      <c r="CO23" s="24"/>
      <c r="CP23" s="24"/>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c r="A24" s="24"/>
      <c r="B24" s="24"/>
      <c r="C24" s="24"/>
      <c r="D24" s="24"/>
      <c r="E24" s="24"/>
      <c r="F24" s="24"/>
      <c r="G24" s="24"/>
      <c r="H24" s="24"/>
      <c r="I24" s="24"/>
      <c r="J24" s="24"/>
      <c r="K24" s="24"/>
      <c r="L24" s="24"/>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7"/>
      <c r="BT24" s="7"/>
      <c r="BU24" s="7"/>
      <c r="BV24" s="7"/>
      <c r="BW24" s="7"/>
      <c r="BX24" s="7"/>
      <c r="BY24" s="7"/>
      <c r="BZ24" s="7"/>
      <c r="CA24" s="7"/>
      <c r="CB24" s="7"/>
      <c r="CC24" s="7"/>
      <c r="CD24" s="7"/>
      <c r="CE24" s="24"/>
      <c r="CF24" s="24"/>
      <c r="CG24" s="24"/>
      <c r="CH24" s="24"/>
      <c r="CI24" s="24"/>
      <c r="CJ24" s="24"/>
      <c r="CK24" s="24"/>
      <c r="CL24" s="24"/>
      <c r="CM24" s="24"/>
      <c r="CN24" s="24"/>
      <c r="CO24" s="24"/>
      <c r="CP24" s="24"/>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c r="A25" s="24"/>
      <c r="B25" s="24"/>
      <c r="C25" s="24"/>
      <c r="D25" s="24"/>
      <c r="E25" s="24"/>
      <c r="F25" s="24"/>
      <c r="G25" s="24"/>
      <c r="H25" s="24"/>
      <c r="I25" s="24"/>
      <c r="J25" s="24"/>
      <c r="K25" s="24"/>
      <c r="L25" s="24"/>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7"/>
      <c r="BT25" s="7"/>
      <c r="BU25" s="7"/>
      <c r="BV25" s="7"/>
      <c r="BW25" s="7"/>
      <c r="BX25" s="7"/>
      <c r="BY25" s="7"/>
      <c r="BZ25" s="7"/>
      <c r="CA25" s="7"/>
      <c r="CB25" s="7"/>
      <c r="CC25" s="7"/>
      <c r="CD25" s="7"/>
      <c r="CE25" s="24"/>
      <c r="CF25" s="24"/>
      <c r="CG25" s="24"/>
      <c r="CH25" s="24"/>
      <c r="CI25" s="24"/>
      <c r="CJ25" s="24"/>
      <c r="CK25" s="24"/>
      <c r="CL25" s="24"/>
      <c r="CM25" s="24"/>
      <c r="CN25" s="24"/>
      <c r="CO25" s="24"/>
      <c r="CP25" s="24"/>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c r="A26" s="24"/>
      <c r="B26" s="24"/>
      <c r="C26" s="24"/>
      <c r="D26" s="24"/>
      <c r="E26" s="24"/>
      <c r="F26" s="24"/>
      <c r="G26" s="24"/>
      <c r="H26" s="24"/>
      <c r="I26" s="24"/>
      <c r="J26" s="24"/>
      <c r="K26" s="24"/>
      <c r="L26" s="24"/>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7"/>
      <c r="BT26" s="7"/>
      <c r="BU26" s="7"/>
      <c r="BV26" s="7"/>
      <c r="BW26" s="7"/>
      <c r="BX26" s="7"/>
      <c r="BY26" s="7"/>
      <c r="BZ26" s="7"/>
      <c r="CA26" s="7"/>
      <c r="CB26" s="7"/>
      <c r="CC26" s="7"/>
      <c r="CD26" s="7"/>
      <c r="CE26" s="24"/>
      <c r="CF26" s="24"/>
      <c r="CG26" s="24"/>
      <c r="CH26" s="24"/>
      <c r="CI26" s="24"/>
      <c r="CJ26" s="24"/>
      <c r="CK26" s="24"/>
      <c r="CL26" s="24"/>
      <c r="CM26" s="24"/>
      <c r="CN26" s="24"/>
      <c r="CO26" s="24"/>
      <c r="CP26" s="24"/>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c r="A27" s="24"/>
      <c r="B27" s="24"/>
      <c r="C27" s="24"/>
      <c r="D27" s="24"/>
      <c r="E27" s="24"/>
      <c r="F27" s="24"/>
      <c r="G27" s="24"/>
      <c r="H27" s="24"/>
      <c r="I27" s="24"/>
      <c r="J27" s="24"/>
      <c r="K27" s="24"/>
      <c r="L27" s="24"/>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7"/>
      <c r="BT27" s="7"/>
      <c r="BU27" s="7"/>
      <c r="BV27" s="7"/>
      <c r="BW27" s="7"/>
      <c r="BX27" s="7"/>
      <c r="BY27" s="7"/>
      <c r="BZ27" s="7"/>
      <c r="CA27" s="7"/>
      <c r="CB27" s="7"/>
      <c r="CC27" s="7"/>
      <c r="CD27" s="7"/>
      <c r="CE27" s="24"/>
      <c r="CF27" s="24"/>
      <c r="CG27" s="24"/>
      <c r="CH27" s="24"/>
      <c r="CI27" s="24"/>
      <c r="CJ27" s="24"/>
      <c r="CK27" s="24"/>
      <c r="CL27" s="24"/>
      <c r="CM27" s="24"/>
      <c r="CN27" s="24"/>
      <c r="CO27" s="24"/>
      <c r="CP27" s="24"/>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c r="A28" s="24"/>
      <c r="B28" s="24"/>
      <c r="C28" s="24"/>
      <c r="D28" s="24"/>
      <c r="E28" s="171"/>
      <c r="F28" s="171"/>
      <c r="G28" s="171"/>
      <c r="H28" s="171"/>
      <c r="I28" s="171"/>
      <c r="J28" s="171"/>
      <c r="K28" s="171"/>
      <c r="L28" s="171"/>
      <c r="M28" s="171"/>
      <c r="N28" s="171"/>
      <c r="O28" s="171"/>
      <c r="P28" s="171"/>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171"/>
      <c r="BL28" s="171"/>
      <c r="BM28" s="171"/>
      <c r="BN28" s="171"/>
      <c r="BO28" s="24"/>
      <c r="BP28" s="24"/>
      <c r="BS28" s="7"/>
      <c r="BT28" s="7"/>
      <c r="BU28" s="7"/>
      <c r="BV28" s="7"/>
      <c r="BW28" s="7"/>
      <c r="BX28" s="7"/>
      <c r="BY28" s="7"/>
      <c r="BZ28" s="7"/>
      <c r="CA28" s="7"/>
      <c r="CB28" s="7"/>
      <c r="CC28" s="7"/>
      <c r="CD28" s="7"/>
      <c r="CE28" s="24"/>
      <c r="CF28" s="24"/>
      <c r="CG28" s="24"/>
      <c r="CH28" s="24"/>
      <c r="CI28" s="171"/>
      <c r="CJ28" s="171"/>
      <c r="CK28" s="171"/>
      <c r="CL28" s="171"/>
      <c r="CM28" s="171"/>
      <c r="CN28" s="171"/>
      <c r="CO28" s="171"/>
      <c r="CP28" s="171"/>
      <c r="CQ28" s="171"/>
      <c r="CR28" s="171"/>
      <c r="CS28" s="171"/>
      <c r="CT28" s="171"/>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171"/>
      <c r="EP28" s="171"/>
      <c r="EQ28" s="171"/>
      <c r="ER28" s="171"/>
      <c r="ES28" s="24"/>
      <c r="ET28" s="24"/>
    </row>
    <row r="29" spans="1:164" ht="18.75" customHeight="1">
      <c r="A29" s="24"/>
      <c r="B29" s="24"/>
      <c r="C29" s="24"/>
      <c r="D29" s="24"/>
      <c r="E29" s="24"/>
      <c r="F29" s="24"/>
      <c r="G29" s="24"/>
      <c r="H29" s="24"/>
      <c r="I29" s="24"/>
      <c r="J29" s="24"/>
      <c r="K29" s="24"/>
      <c r="L29" s="24"/>
      <c r="M29" s="24"/>
      <c r="N29" s="24"/>
      <c r="O29" s="337"/>
      <c r="P29" s="337"/>
      <c r="Q29" s="337"/>
      <c r="R29" s="337"/>
      <c r="S29" s="337"/>
      <c r="T29" s="337"/>
      <c r="U29" s="337"/>
      <c r="V29" s="337"/>
      <c r="W29" s="337"/>
      <c r="X29" s="337"/>
      <c r="Y29" s="337"/>
      <c r="Z29" s="337"/>
      <c r="AA29" s="337"/>
      <c r="AB29" s="337"/>
      <c r="AC29" s="337"/>
      <c r="AD29" s="337"/>
      <c r="AE29" s="337"/>
      <c r="AF29" s="337"/>
      <c r="AG29" s="337"/>
      <c r="AH29" s="337"/>
      <c r="AI29" s="524"/>
      <c r="AJ29" s="524"/>
      <c r="AK29" s="524"/>
      <c r="AL29" s="524"/>
      <c r="AM29" s="524"/>
      <c r="AN29" s="524"/>
      <c r="AO29" s="524"/>
      <c r="AP29" s="524"/>
      <c r="AQ29" s="524"/>
      <c r="AR29" s="524"/>
      <c r="AS29" s="524"/>
      <c r="AT29" s="524"/>
      <c r="AU29" s="524"/>
      <c r="AV29" s="524"/>
      <c r="AW29" s="524"/>
      <c r="AX29" s="524"/>
      <c r="AY29" s="524"/>
      <c r="AZ29" s="524"/>
      <c r="BA29" s="524"/>
      <c r="BB29" s="524"/>
      <c r="BC29" s="524"/>
      <c r="BD29" s="524"/>
      <c r="BE29" s="524"/>
      <c r="BF29" s="524"/>
      <c r="BG29" s="524"/>
      <c r="BH29" s="524"/>
      <c r="BI29" s="524"/>
      <c r="BJ29" s="524"/>
      <c r="BK29" s="337"/>
      <c r="BL29" s="337"/>
      <c r="BM29" s="337"/>
      <c r="BN29" s="337"/>
      <c r="BO29" s="24"/>
      <c r="BP29" s="24"/>
      <c r="BS29" s="7"/>
      <c r="BT29" s="7"/>
      <c r="BU29" s="7"/>
      <c r="BV29" s="7"/>
      <c r="BW29" s="7"/>
      <c r="BX29" s="7"/>
      <c r="BY29" s="7"/>
      <c r="BZ29" s="7"/>
      <c r="CA29" s="7"/>
      <c r="CB29" s="7"/>
      <c r="CC29" s="7"/>
      <c r="CD29" s="7"/>
      <c r="CE29" s="24"/>
      <c r="CF29" s="24"/>
      <c r="CG29" s="24"/>
      <c r="CH29" s="24"/>
      <c r="CI29" s="24"/>
      <c r="CJ29" s="24"/>
      <c r="CK29" s="24"/>
      <c r="CL29" s="24"/>
      <c r="CM29" s="24"/>
      <c r="CN29" s="24"/>
      <c r="CO29" s="24"/>
      <c r="CP29" s="24"/>
      <c r="CQ29" s="24"/>
      <c r="CR29" s="24"/>
      <c r="CS29" s="337"/>
      <c r="CT29" s="337"/>
      <c r="CU29" s="337"/>
      <c r="CV29" s="337"/>
      <c r="CW29" s="337"/>
      <c r="CX29" s="337"/>
      <c r="CY29" s="337"/>
      <c r="CZ29" s="337"/>
      <c r="DA29" s="337"/>
      <c r="DB29" s="337"/>
      <c r="DC29" s="337"/>
      <c r="DD29" s="337"/>
      <c r="DE29" s="337"/>
      <c r="DF29" s="337"/>
      <c r="DG29" s="337"/>
      <c r="DH29" s="337"/>
      <c r="DI29" s="337"/>
      <c r="DJ29" s="337"/>
      <c r="DK29" s="337"/>
      <c r="DL29" s="337"/>
      <c r="DM29" s="524"/>
      <c r="DN29" s="524"/>
      <c r="DO29" s="524"/>
      <c r="DP29" s="524"/>
      <c r="DQ29" s="524"/>
      <c r="DR29" s="524"/>
      <c r="DS29" s="524"/>
      <c r="DT29" s="524"/>
      <c r="DU29" s="524"/>
      <c r="DV29" s="524"/>
      <c r="DW29" s="524"/>
      <c r="DX29" s="524"/>
      <c r="DY29" s="524"/>
      <c r="DZ29" s="524"/>
      <c r="EA29" s="524"/>
      <c r="EB29" s="524"/>
      <c r="EC29" s="524"/>
      <c r="ED29" s="524"/>
      <c r="EE29" s="524"/>
      <c r="EF29" s="524"/>
      <c r="EG29" s="524"/>
      <c r="EH29" s="524"/>
      <c r="EI29" s="524"/>
      <c r="EJ29" s="524"/>
      <c r="EK29" s="524"/>
      <c r="EL29" s="524"/>
      <c r="EM29" s="524"/>
      <c r="EN29" s="524"/>
      <c r="EO29" s="337"/>
      <c r="EP29" s="337"/>
      <c r="EQ29" s="337"/>
      <c r="ER29" s="337"/>
      <c r="ES29" s="24"/>
      <c r="ET29" s="24"/>
    </row>
    <row r="30" spans="1:164" ht="18.75" customHeight="1">
      <c r="A30" s="24"/>
      <c r="B30" s="24"/>
      <c r="C30" s="24"/>
      <c r="D30" s="24"/>
      <c r="E30" s="24"/>
      <c r="F30" s="24"/>
      <c r="G30" s="24"/>
      <c r="H30" s="24"/>
      <c r="I30" s="24"/>
      <c r="J30" s="24"/>
      <c r="K30" s="24"/>
      <c r="L30" s="24"/>
      <c r="M30" s="24"/>
      <c r="N30" s="24"/>
      <c r="O30" s="337"/>
      <c r="P30" s="337"/>
      <c r="Q30" s="337"/>
      <c r="R30" s="337"/>
      <c r="S30" s="337"/>
      <c r="T30" s="337"/>
      <c r="U30" s="337"/>
      <c r="V30" s="337"/>
      <c r="W30" s="337"/>
      <c r="X30" s="337"/>
      <c r="Y30" s="337"/>
      <c r="Z30" s="337"/>
      <c r="AA30" s="337"/>
      <c r="AB30" s="337"/>
      <c r="AC30" s="524"/>
      <c r="AD30" s="524"/>
      <c r="AE30" s="524"/>
      <c r="AF30" s="524"/>
      <c r="AG30" s="524"/>
      <c r="AH30" s="524"/>
      <c r="AI30" s="524"/>
      <c r="AJ30" s="524"/>
      <c r="AK30" s="171"/>
      <c r="AL30" s="171"/>
      <c r="AM30" s="171"/>
      <c r="AN30" s="171"/>
      <c r="AO30" s="524"/>
      <c r="AP30" s="524"/>
      <c r="AQ30" s="524"/>
      <c r="AR30" s="524"/>
      <c r="AS30" s="524"/>
      <c r="AT30" s="524"/>
      <c r="AU30" s="524"/>
      <c r="AV30" s="524"/>
      <c r="AW30" s="524"/>
      <c r="AX30" s="24"/>
      <c r="AY30" s="24"/>
      <c r="AZ30" s="24"/>
      <c r="BA30" s="24"/>
      <c r="BB30" s="24"/>
      <c r="BC30" s="24"/>
      <c r="BD30" s="24"/>
      <c r="BE30" s="24"/>
      <c r="BF30" s="24"/>
      <c r="BG30" s="524"/>
      <c r="BH30" s="524"/>
      <c r="BI30" s="524"/>
      <c r="BJ30" s="524"/>
      <c r="BK30" s="337"/>
      <c r="BL30" s="337"/>
      <c r="BM30" s="337"/>
      <c r="BN30" s="337"/>
      <c r="BO30" s="24"/>
      <c r="BP30" s="24"/>
      <c r="BS30" s="7"/>
      <c r="BT30" s="7"/>
      <c r="BU30" s="7"/>
      <c r="BV30" s="7"/>
      <c r="BW30" s="7"/>
      <c r="BX30" s="7"/>
      <c r="BY30" s="7"/>
      <c r="BZ30" s="7"/>
      <c r="CA30" s="7"/>
      <c r="CB30" s="7"/>
      <c r="CC30" s="7"/>
      <c r="CD30" s="7"/>
      <c r="CE30" s="24"/>
      <c r="CF30" s="24"/>
      <c r="CG30" s="24"/>
      <c r="CH30" s="24"/>
      <c r="CI30" s="24"/>
      <c r="CJ30" s="24"/>
      <c r="CK30" s="24"/>
      <c r="CL30" s="24"/>
      <c r="CM30" s="24"/>
      <c r="CN30" s="24"/>
      <c r="CO30" s="24"/>
      <c r="CP30" s="24"/>
      <c r="CQ30" s="24"/>
      <c r="CR30" s="24"/>
      <c r="CS30" s="337"/>
      <c r="CT30" s="337"/>
      <c r="CU30" s="337"/>
      <c r="CV30" s="337"/>
      <c r="CW30" s="337"/>
      <c r="CX30" s="337"/>
      <c r="CY30" s="337"/>
      <c r="CZ30" s="337"/>
      <c r="DA30" s="337"/>
      <c r="DB30" s="337"/>
      <c r="DC30" s="337"/>
      <c r="DD30" s="337"/>
      <c r="DE30" s="337"/>
      <c r="DF30" s="337"/>
      <c r="DG30" s="524"/>
      <c r="DH30" s="524"/>
      <c r="DI30" s="524"/>
      <c r="DJ30" s="524"/>
      <c r="DK30" s="524"/>
      <c r="DL30" s="524"/>
      <c r="DM30" s="524"/>
      <c r="DN30" s="524"/>
      <c r="DO30" s="171"/>
      <c r="DP30" s="171"/>
      <c r="DQ30" s="171"/>
      <c r="DR30" s="171"/>
      <c r="DS30" s="524"/>
      <c r="DT30" s="524"/>
      <c r="DU30" s="524"/>
      <c r="DV30" s="524"/>
      <c r="DW30" s="524"/>
      <c r="DX30" s="524"/>
      <c r="DY30" s="524"/>
      <c r="DZ30" s="524"/>
      <c r="EA30" s="524"/>
      <c r="EB30" s="24"/>
      <c r="EC30" s="24"/>
      <c r="ED30" s="24"/>
      <c r="EE30" s="24"/>
      <c r="EF30" s="24"/>
      <c r="EG30" s="24"/>
      <c r="EH30" s="24"/>
      <c r="EI30" s="24"/>
      <c r="EJ30" s="24"/>
      <c r="EK30" s="524"/>
      <c r="EL30" s="524"/>
      <c r="EM30" s="524"/>
      <c r="EN30" s="524"/>
      <c r="EO30" s="337"/>
      <c r="EP30" s="337"/>
      <c r="EQ30" s="337"/>
      <c r="ER30" s="337"/>
      <c r="ES30" s="24"/>
      <c r="ET30" s="24"/>
    </row>
    <row r="31" spans="1:164" ht="57">
      <c r="A31" s="24"/>
      <c r="B31" s="24"/>
      <c r="C31" s="98" t="s">
        <v>391</v>
      </c>
      <c r="D31" s="24"/>
      <c r="F31" s="98"/>
      <c r="G31" s="98"/>
      <c r="H31" s="98"/>
      <c r="I31" s="98"/>
      <c r="J31" s="98"/>
      <c r="K31" s="98"/>
      <c r="L31" s="98"/>
      <c r="M31" s="98"/>
      <c r="N31" s="98"/>
      <c r="O31" s="98"/>
      <c r="P31" s="98"/>
      <c r="Q31" s="98"/>
      <c r="R31" s="98"/>
      <c r="S31" s="98"/>
      <c r="T31" s="319"/>
      <c r="U31" s="319"/>
      <c r="V31" s="319"/>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418"/>
      <c r="BB31" s="418"/>
      <c r="BC31" s="418"/>
      <c r="BD31" s="418"/>
      <c r="BE31" s="418"/>
      <c r="BF31" s="418"/>
      <c r="BG31" s="418"/>
      <c r="BH31" s="418"/>
      <c r="BI31" s="418"/>
      <c r="BJ31" s="418"/>
      <c r="BK31" s="418"/>
      <c r="BL31" s="418"/>
      <c r="BM31" s="418"/>
      <c r="BN31" s="418"/>
      <c r="BO31" s="418"/>
      <c r="BP31" s="418"/>
      <c r="BQ31" s="418"/>
      <c r="BR31" s="418"/>
      <c r="BS31" s="418"/>
      <c r="BT31" s="418"/>
      <c r="BU31" s="418"/>
      <c r="BV31" s="418"/>
      <c r="BW31" s="418"/>
      <c r="BX31" s="807" t="s">
        <v>545</v>
      </c>
      <c r="BY31" s="807"/>
      <c r="BZ31" s="807"/>
      <c r="CA31" s="807"/>
      <c r="CB31" s="7"/>
      <c r="CC31" s="7"/>
      <c r="CD31" s="7"/>
      <c r="CE31" s="24"/>
      <c r="CF31" s="24"/>
      <c r="CG31" s="98" t="s">
        <v>391</v>
      </c>
      <c r="CH31" s="24"/>
      <c r="CJ31" s="98"/>
      <c r="CK31" s="98"/>
      <c r="CL31" s="98"/>
      <c r="CM31" s="98"/>
      <c r="CN31" s="98"/>
      <c r="CO31" s="98"/>
      <c r="CP31" s="98"/>
      <c r="CQ31" s="98"/>
      <c r="CR31" s="98"/>
      <c r="CS31" s="98"/>
      <c r="CT31" s="98"/>
      <c r="CU31" s="98"/>
      <c r="CV31" s="98"/>
      <c r="CW31" s="98"/>
      <c r="CX31" s="319"/>
      <c r="CY31" s="319"/>
      <c r="CZ31" s="319"/>
      <c r="DA31" s="418" t="s">
        <v>548</v>
      </c>
      <c r="DB31" s="418"/>
      <c r="DC31" s="418"/>
      <c r="DD31" s="418"/>
      <c r="DE31" s="418"/>
      <c r="DF31" s="418"/>
      <c r="DG31" s="418"/>
      <c r="DH31" s="418"/>
      <c r="DI31" s="418"/>
      <c r="DJ31" s="418"/>
      <c r="DK31" s="418"/>
      <c r="DL31" s="418"/>
      <c r="DM31" s="418"/>
      <c r="DN31" s="418"/>
      <c r="DO31" s="418"/>
      <c r="DP31" s="418"/>
      <c r="DQ31" s="418"/>
      <c r="DR31" s="418"/>
      <c r="DS31" s="418"/>
      <c r="DT31" s="418"/>
      <c r="DU31" s="418"/>
      <c r="DV31" s="418"/>
      <c r="DW31" s="418"/>
      <c r="DX31" s="418"/>
      <c r="DY31" s="418"/>
      <c r="DZ31" s="418"/>
      <c r="EA31" s="418"/>
      <c r="EB31" s="418"/>
      <c r="EC31" s="418"/>
      <c r="ED31" s="418"/>
      <c r="EE31" s="418"/>
      <c r="EF31" s="418"/>
      <c r="EG31" s="418"/>
      <c r="EH31" s="418"/>
      <c r="EI31" s="418"/>
      <c r="EJ31" s="418"/>
      <c r="EK31" s="418"/>
      <c r="EL31" s="418"/>
      <c r="EM31" s="418"/>
      <c r="EN31" s="418"/>
      <c r="EO31" s="418"/>
      <c r="EP31" s="418"/>
      <c r="EQ31" s="418"/>
      <c r="ER31" s="418"/>
      <c r="ES31" s="418"/>
      <c r="ET31" s="418"/>
      <c r="EU31" s="418"/>
      <c r="EV31" s="418"/>
      <c r="EW31" s="418"/>
      <c r="EX31" s="418"/>
      <c r="EY31" s="418"/>
      <c r="EZ31" s="418"/>
      <c r="FA31" s="418"/>
      <c r="FB31" s="807" t="s">
        <v>545</v>
      </c>
      <c r="FC31" s="807"/>
      <c r="FD31" s="807"/>
      <c r="FE31" s="807"/>
    </row>
    <row r="32" spans="1:164" ht="38.25" customHeight="1">
      <c r="A32" s="24"/>
      <c r="B32" s="24"/>
      <c r="C32" s="24"/>
      <c r="D32" s="24"/>
      <c r="BS32" s="7"/>
      <c r="BT32" s="7"/>
      <c r="BU32" s="7"/>
      <c r="BV32" s="7"/>
      <c r="BW32" s="7"/>
      <c r="BX32" s="7"/>
      <c r="BY32" s="7"/>
      <c r="BZ32" s="7"/>
      <c r="CA32" s="7"/>
      <c r="CB32" s="7"/>
      <c r="CC32" s="7"/>
      <c r="CD32" s="7"/>
      <c r="CE32" s="24"/>
      <c r="CF32" s="24"/>
      <c r="CG32" s="24"/>
      <c r="CH32" s="24"/>
    </row>
    <row r="33" spans="1:164" ht="18.75" customHeight="1">
      <c r="A33" s="24"/>
      <c r="B33" s="24"/>
      <c r="C33" s="24"/>
      <c r="D33" s="24"/>
      <c r="BS33" s="7"/>
      <c r="BT33" s="7"/>
      <c r="BU33" s="7"/>
      <c r="BV33" s="7"/>
      <c r="BW33" s="7"/>
      <c r="BX33" s="7"/>
      <c r="BY33" s="7"/>
      <c r="BZ33" s="7"/>
      <c r="CA33" s="7"/>
      <c r="CB33" s="7"/>
      <c r="CC33" s="7"/>
      <c r="CD33" s="7"/>
      <c r="CE33" s="24"/>
      <c r="CF33" s="24"/>
      <c r="CG33" s="24"/>
      <c r="CH33" s="24"/>
    </row>
    <row r="34" spans="1:164" ht="18.75" customHeight="1">
      <c r="A34" s="24"/>
      <c r="B34" s="24"/>
      <c r="C34" s="24"/>
      <c r="D34" s="24"/>
      <c r="BS34" s="7"/>
      <c r="BT34" s="7"/>
      <c r="BU34" s="7"/>
      <c r="BV34" s="7"/>
      <c r="BW34" s="7"/>
      <c r="BX34" s="7"/>
      <c r="BY34" s="7"/>
      <c r="BZ34" s="7"/>
      <c r="CA34" s="7"/>
      <c r="CB34" s="7"/>
      <c r="CC34" s="7"/>
      <c r="CD34" s="7"/>
      <c r="CE34" s="24"/>
      <c r="CF34" s="24"/>
      <c r="CG34" s="24"/>
      <c r="CH34" s="24"/>
    </row>
    <row r="35" spans="1:164" ht="57">
      <c r="A35" s="24"/>
      <c r="B35" s="24"/>
      <c r="C35" s="24"/>
      <c r="D35" s="24"/>
      <c r="E35" s="24"/>
      <c r="F35" s="24"/>
      <c r="G35" s="24"/>
      <c r="H35" s="24"/>
      <c r="I35" s="24"/>
      <c r="J35" s="24"/>
      <c r="K35" s="24"/>
      <c r="L35" s="24"/>
      <c r="M35" s="321"/>
      <c r="N35" s="321"/>
      <c r="O35" s="321"/>
      <c r="P35" s="321"/>
      <c r="Q35" s="321"/>
      <c r="R35" s="321"/>
      <c r="S35" s="321"/>
      <c r="T35" s="321"/>
      <c r="AD35" s="418"/>
      <c r="AE35" s="418"/>
      <c r="AF35" s="418"/>
      <c r="AG35" s="418"/>
      <c r="AH35" s="418"/>
      <c r="AI35" s="418"/>
      <c r="AJ35" s="418"/>
      <c r="AK35" s="418"/>
      <c r="AL35" s="418"/>
      <c r="AM35" s="418"/>
      <c r="AN35" s="418"/>
      <c r="AO35" s="418"/>
      <c r="AP35" s="418"/>
      <c r="AQ35" s="612" t="s">
        <v>544</v>
      </c>
      <c r="AR35" s="612"/>
      <c r="AS35" s="612"/>
      <c r="AT35" s="612"/>
      <c r="AU35" s="418"/>
      <c r="AV35" s="418"/>
      <c r="AW35" s="418"/>
      <c r="AX35" s="418"/>
      <c r="AY35" s="418"/>
      <c r="AZ35" s="418"/>
      <c r="BA35" s="418"/>
      <c r="BB35" s="612" t="s">
        <v>543</v>
      </c>
      <c r="BC35" s="612"/>
      <c r="BD35" s="612"/>
      <c r="BE35" s="612"/>
      <c r="BF35" s="612" t="s">
        <v>455</v>
      </c>
      <c r="BG35" s="612"/>
      <c r="BH35" s="612"/>
      <c r="BI35" s="612"/>
      <c r="BJ35" s="612"/>
      <c r="BK35" s="612"/>
      <c r="BL35" s="612"/>
      <c r="BM35" s="612"/>
      <c r="BN35" s="321"/>
      <c r="BO35" s="321"/>
      <c r="BP35" s="321"/>
      <c r="BS35" s="7"/>
      <c r="BT35" s="7"/>
      <c r="BU35" s="7"/>
      <c r="BV35" s="7"/>
      <c r="BW35" s="7"/>
      <c r="BX35" s="7"/>
      <c r="BY35" s="7"/>
      <c r="BZ35" s="7"/>
      <c r="CA35" s="7"/>
      <c r="CB35" s="7"/>
      <c r="CC35" s="7"/>
      <c r="CD35" s="7"/>
      <c r="CE35" s="24"/>
      <c r="CF35" s="24"/>
      <c r="CG35" s="24"/>
      <c r="CH35" s="24"/>
      <c r="CI35" s="24"/>
      <c r="CJ35" s="24"/>
      <c r="CK35" s="24"/>
      <c r="CL35" s="24"/>
      <c r="CM35" s="24"/>
      <c r="CN35" s="24"/>
      <c r="CO35" s="24"/>
      <c r="CP35" s="24"/>
      <c r="CQ35" s="321"/>
      <c r="CR35" s="321"/>
      <c r="CS35" s="321"/>
      <c r="CT35" s="321"/>
      <c r="CU35" s="321"/>
      <c r="CV35" s="321"/>
      <c r="CW35" s="321"/>
      <c r="CX35" s="321"/>
      <c r="DH35" s="418">
        <v>2024</v>
      </c>
      <c r="DI35" s="418"/>
      <c r="DJ35" s="418"/>
      <c r="DK35" s="418"/>
      <c r="DL35" s="418"/>
      <c r="DM35" s="418"/>
      <c r="DN35" s="418"/>
      <c r="DO35" s="418"/>
      <c r="DP35" s="418"/>
      <c r="DQ35" s="418"/>
      <c r="DR35" s="418"/>
      <c r="DS35" s="418"/>
      <c r="DT35" s="418"/>
      <c r="DU35" s="612" t="s">
        <v>544</v>
      </c>
      <c r="DV35" s="612"/>
      <c r="DW35" s="612"/>
      <c r="DX35" s="612"/>
      <c r="DY35" s="418">
        <v>4</v>
      </c>
      <c r="DZ35" s="418"/>
      <c r="EA35" s="418"/>
      <c r="EB35" s="418"/>
      <c r="EC35" s="418"/>
      <c r="ED35" s="418"/>
      <c r="EE35" s="418"/>
      <c r="EF35" s="612" t="s">
        <v>543</v>
      </c>
      <c r="EG35" s="612"/>
      <c r="EH35" s="612"/>
      <c r="EI35" s="612"/>
      <c r="EJ35" s="612" t="s">
        <v>455</v>
      </c>
      <c r="EK35" s="612"/>
      <c r="EL35" s="612"/>
      <c r="EM35" s="612"/>
      <c r="EN35" s="612"/>
      <c r="EO35" s="612"/>
      <c r="EP35" s="612"/>
      <c r="EQ35" s="612"/>
      <c r="ER35" s="321"/>
      <c r="ES35" s="321"/>
      <c r="ET35" s="321"/>
    </row>
    <row r="37" spans="1:164" ht="27" customHeight="1">
      <c r="A37" s="24"/>
      <c r="B37" s="24"/>
      <c r="C37" s="24"/>
      <c r="D37" s="24"/>
      <c r="E37" s="24"/>
      <c r="F37" s="24"/>
      <c r="G37" s="24"/>
      <c r="H37" s="24"/>
      <c r="I37" s="24"/>
      <c r="J37" s="24"/>
      <c r="K37" s="24"/>
      <c r="L37" s="24"/>
      <c r="M37" s="24"/>
      <c r="N37" s="24"/>
      <c r="O37" s="337"/>
      <c r="P37" s="337"/>
      <c r="Q37" s="337"/>
      <c r="R37" s="337"/>
      <c r="S37" s="337"/>
      <c r="T37" s="337"/>
      <c r="U37" s="337"/>
      <c r="V37" s="337"/>
      <c r="W37" s="337"/>
      <c r="X37" s="337"/>
      <c r="Y37" s="337"/>
      <c r="Z37" s="337"/>
      <c r="AA37" s="337"/>
      <c r="AB37" s="337"/>
      <c r="AC37" s="337"/>
      <c r="AD37" s="337"/>
      <c r="AE37" s="337"/>
      <c r="AF37" s="337"/>
      <c r="AG37" s="337"/>
      <c r="AH37" s="337"/>
      <c r="AI37" s="524"/>
      <c r="AJ37" s="524"/>
      <c r="AK37" s="524"/>
      <c r="AL37" s="524"/>
      <c r="AM37" s="524"/>
      <c r="AN37" s="524"/>
      <c r="AO37" s="524"/>
      <c r="AP37" s="524"/>
      <c r="AQ37" s="524"/>
      <c r="AR37" s="524"/>
      <c r="AS37" s="524"/>
      <c r="AT37" s="524"/>
      <c r="AU37" s="524"/>
      <c r="AV37" s="524"/>
      <c r="AW37" s="524"/>
      <c r="AX37" s="524"/>
      <c r="AY37" s="524"/>
      <c r="AZ37" s="524"/>
      <c r="BA37" s="524"/>
      <c r="BB37" s="524"/>
      <c r="BC37" s="524"/>
      <c r="BD37" s="524"/>
      <c r="BE37" s="524"/>
      <c r="BF37" s="524"/>
      <c r="BG37" s="524"/>
      <c r="BH37" s="524"/>
      <c r="BI37" s="524"/>
      <c r="BJ37" s="524"/>
      <c r="BK37" s="337"/>
      <c r="BL37" s="337"/>
      <c r="BM37" s="337"/>
      <c r="BN37" s="337"/>
      <c r="BO37" s="24"/>
      <c r="BP37" s="24"/>
      <c r="BS37" s="7"/>
      <c r="BT37" s="7"/>
      <c r="BU37" s="7"/>
      <c r="BV37" s="7"/>
      <c r="BW37" s="7"/>
      <c r="BX37" s="7"/>
      <c r="BY37" s="7"/>
      <c r="BZ37" s="7"/>
      <c r="CA37" s="7"/>
      <c r="CB37" s="7"/>
      <c r="CC37" s="7"/>
      <c r="CD37" s="7"/>
      <c r="CE37" s="24"/>
      <c r="CF37" s="24"/>
      <c r="CG37" s="24"/>
      <c r="CI37" s="24"/>
      <c r="CJ37" s="874"/>
      <c r="CK37" s="24"/>
      <c r="CL37" s="24"/>
      <c r="CM37" s="24"/>
      <c r="CN37" s="24"/>
      <c r="CO37" s="24"/>
      <c r="CP37" s="24"/>
      <c r="CQ37" s="24"/>
      <c r="CR37" s="24"/>
      <c r="CS37" s="337"/>
      <c r="CT37" s="337"/>
      <c r="CU37" s="337"/>
      <c r="CV37" s="337"/>
      <c r="CW37" s="337"/>
      <c r="CX37" s="337"/>
      <c r="CY37" s="337"/>
      <c r="CZ37" s="337"/>
      <c r="DA37" s="337"/>
      <c r="DB37" s="337"/>
      <c r="DC37" s="337"/>
      <c r="DD37" s="337"/>
      <c r="DE37" s="337"/>
      <c r="DF37" s="337"/>
      <c r="DG37" s="337"/>
      <c r="DH37" s="337"/>
      <c r="DI37" s="337"/>
      <c r="DJ37" s="337"/>
      <c r="DK37" s="337"/>
      <c r="DL37" s="337"/>
      <c r="DM37" s="524"/>
      <c r="DN37" s="524"/>
      <c r="DO37" s="524"/>
      <c r="DP37" s="524"/>
      <c r="DQ37" s="524"/>
      <c r="DR37" s="524"/>
      <c r="DS37" s="524"/>
      <c r="DT37" s="524"/>
      <c r="DU37" s="524"/>
      <c r="DV37" s="524"/>
      <c r="DW37" s="524"/>
      <c r="DX37" s="524"/>
      <c r="DY37" s="524"/>
      <c r="DZ37" s="524"/>
      <c r="EA37" s="524"/>
      <c r="EB37" s="524"/>
      <c r="EC37" s="524"/>
      <c r="ED37" s="524"/>
      <c r="EE37" s="524"/>
      <c r="EF37" s="524"/>
      <c r="EG37" s="524"/>
      <c r="EH37" s="524"/>
      <c r="EI37" s="524"/>
      <c r="EJ37" s="524"/>
      <c r="EK37" s="524"/>
      <c r="EL37" s="524"/>
      <c r="EM37" s="524"/>
      <c r="EN37" s="524"/>
      <c r="EO37" s="337"/>
      <c r="EP37" s="337"/>
      <c r="EQ37" s="337"/>
      <c r="ER37" s="337"/>
      <c r="ES37" s="24"/>
      <c r="ET37" s="24"/>
    </row>
    <row r="38" spans="1:164" ht="27" customHeight="1">
      <c r="A38" s="24"/>
      <c r="B38" s="24"/>
      <c r="C38" s="24"/>
      <c r="D38" s="24"/>
      <c r="E38" s="24"/>
      <c r="F38" s="24"/>
      <c r="G38" s="24"/>
      <c r="H38" s="24"/>
      <c r="I38" s="24"/>
      <c r="J38" s="24"/>
      <c r="K38" s="24"/>
      <c r="L38" s="24"/>
      <c r="M38" s="24"/>
      <c r="N38" s="24"/>
      <c r="O38" s="337"/>
      <c r="P38" s="337"/>
      <c r="Q38" s="337"/>
      <c r="R38" s="337"/>
      <c r="S38" s="337"/>
      <c r="T38" s="337"/>
      <c r="U38" s="337"/>
      <c r="V38" s="337"/>
      <c r="W38" s="337"/>
      <c r="X38" s="337"/>
      <c r="Y38" s="337"/>
      <c r="Z38" s="337"/>
      <c r="AA38" s="337"/>
      <c r="AB38" s="337"/>
      <c r="AC38" s="524"/>
      <c r="AD38" s="524"/>
      <c r="AE38" s="524"/>
      <c r="AF38" s="524"/>
      <c r="AG38" s="524"/>
      <c r="AH38" s="524"/>
      <c r="AI38" s="524"/>
      <c r="AJ38" s="524"/>
      <c r="AK38" s="171"/>
      <c r="AL38" s="171"/>
      <c r="AM38" s="171"/>
      <c r="AN38" s="171"/>
      <c r="AO38" s="524"/>
      <c r="AP38" s="524"/>
      <c r="AQ38" s="524"/>
      <c r="AR38" s="524"/>
      <c r="AS38" s="524"/>
      <c r="AT38" s="524"/>
      <c r="AU38" s="524"/>
      <c r="AV38" s="524"/>
      <c r="AW38" s="524"/>
      <c r="AX38" s="24"/>
      <c r="AY38" s="24"/>
      <c r="AZ38" s="24"/>
      <c r="BA38" s="24"/>
      <c r="BB38" s="24"/>
      <c r="BC38" s="24"/>
      <c r="BD38" s="24"/>
      <c r="BE38" s="24"/>
      <c r="BF38" s="24"/>
      <c r="BG38" s="524"/>
      <c r="BH38" s="524"/>
      <c r="BI38" s="524"/>
      <c r="BJ38" s="524"/>
      <c r="BK38" s="337"/>
      <c r="BL38" s="337"/>
      <c r="BM38" s="337"/>
      <c r="BN38" s="337"/>
      <c r="BO38" s="24"/>
      <c r="BP38" s="24"/>
      <c r="BS38" s="7"/>
      <c r="BT38" s="7"/>
      <c r="BU38" s="7"/>
      <c r="BV38" s="7"/>
      <c r="BW38" s="7"/>
      <c r="BX38" s="7"/>
      <c r="BY38" s="7"/>
      <c r="BZ38" s="7"/>
      <c r="CA38" s="7"/>
      <c r="CB38" s="7"/>
      <c r="CC38" s="7"/>
      <c r="CD38" s="7"/>
      <c r="CE38" s="24"/>
      <c r="CF38" s="24"/>
      <c r="CG38" s="24"/>
      <c r="CI38" s="24"/>
      <c r="CJ38" s="874" t="s">
        <v>539</v>
      </c>
      <c r="CK38" s="24"/>
      <c r="CL38" s="24"/>
      <c r="CM38" s="24"/>
      <c r="CN38" s="24"/>
      <c r="CO38" s="24"/>
      <c r="CP38" s="24"/>
      <c r="CQ38" s="24"/>
      <c r="CR38" s="24"/>
      <c r="CS38" s="337"/>
      <c r="CT38" s="337"/>
      <c r="CU38" s="337"/>
      <c r="CV38" s="337"/>
      <c r="CW38" s="337"/>
      <c r="CX38" s="337"/>
      <c r="CY38" s="337"/>
      <c r="CZ38" s="337"/>
      <c r="DA38" s="337"/>
      <c r="DB38" s="337"/>
      <c r="DC38" s="337"/>
      <c r="DD38" s="337"/>
      <c r="DE38" s="337"/>
      <c r="DF38" s="337"/>
      <c r="DG38" s="524"/>
      <c r="DH38" s="524"/>
      <c r="DI38" s="524"/>
      <c r="DJ38" s="524"/>
      <c r="DK38" s="524"/>
      <c r="DL38" s="524"/>
      <c r="DM38" s="524"/>
      <c r="DN38" s="524"/>
      <c r="DO38" s="171"/>
      <c r="DP38" s="171"/>
      <c r="DQ38" s="171"/>
      <c r="DR38" s="171"/>
      <c r="DS38" s="524"/>
      <c r="DT38" s="524"/>
      <c r="DU38" s="524"/>
      <c r="DV38" s="524"/>
      <c r="DW38" s="524"/>
      <c r="DX38" s="524"/>
      <c r="DY38" s="524"/>
      <c r="DZ38" s="524"/>
      <c r="EA38" s="524"/>
      <c r="EB38" s="24"/>
      <c r="EC38" s="24"/>
      <c r="ED38" s="24"/>
      <c r="EE38" s="24"/>
      <c r="EF38" s="24"/>
      <c r="EG38" s="24"/>
      <c r="EH38" s="24"/>
      <c r="EI38" s="24"/>
      <c r="EJ38" s="24"/>
      <c r="EK38" s="524"/>
      <c r="EL38" s="524"/>
      <c r="EM38" s="524"/>
      <c r="EN38" s="524"/>
      <c r="EO38" s="337"/>
      <c r="EP38" s="337"/>
      <c r="EQ38" s="337"/>
      <c r="ER38" s="337"/>
      <c r="ES38" s="24"/>
      <c r="ET38" s="24"/>
    </row>
    <row r="39" spans="1:164" ht="27" customHeight="1">
      <c r="A39" s="24"/>
      <c r="B39" s="24"/>
      <c r="C39" s="24"/>
      <c r="D39" s="24"/>
      <c r="E39" s="24"/>
      <c r="F39" s="24"/>
      <c r="G39" s="24"/>
      <c r="H39" s="24"/>
      <c r="I39" s="24"/>
      <c r="J39" s="24"/>
      <c r="K39" s="24"/>
      <c r="L39" s="24"/>
      <c r="M39" s="24"/>
      <c r="N39" s="24"/>
      <c r="O39" s="337"/>
      <c r="P39" s="337"/>
      <c r="Q39" s="337"/>
      <c r="R39" s="337"/>
      <c r="S39" s="337"/>
      <c r="T39" s="337"/>
      <c r="BO39" s="24"/>
      <c r="BP39" s="24"/>
      <c r="BS39" s="7"/>
      <c r="BT39" s="7"/>
      <c r="BU39" s="7"/>
      <c r="BV39" s="7"/>
      <c r="BW39" s="7"/>
      <c r="BX39" s="7"/>
      <c r="BY39" s="7"/>
      <c r="BZ39" s="7"/>
      <c r="CA39" s="7"/>
      <c r="CB39" s="7"/>
      <c r="CC39" s="7"/>
      <c r="CD39" s="7"/>
      <c r="CE39" s="24"/>
      <c r="CF39" s="24"/>
      <c r="CG39" s="24"/>
      <c r="CI39" s="24"/>
      <c r="CJ39" s="874" t="s">
        <v>387</v>
      </c>
      <c r="CK39" s="24"/>
      <c r="CL39" s="24"/>
      <c r="CM39" s="24"/>
      <c r="CN39" s="24"/>
      <c r="CO39" s="24"/>
      <c r="CP39" s="24"/>
      <c r="CQ39" s="24"/>
      <c r="CR39" s="24"/>
      <c r="CS39" s="337"/>
      <c r="CT39" s="337"/>
      <c r="CU39" s="337"/>
      <c r="CV39" s="337"/>
      <c r="CW39" s="337"/>
      <c r="CX39" s="337"/>
      <c r="ES39" s="24"/>
      <c r="ET39" s="24"/>
    </row>
    <row r="40" spans="1:164" ht="27" customHeight="1">
      <c r="A40" s="24"/>
      <c r="B40" s="24"/>
      <c r="C40" s="24"/>
      <c r="D40" s="24"/>
      <c r="E40" s="24"/>
      <c r="F40" s="24"/>
      <c r="G40" s="24"/>
      <c r="H40" s="24"/>
      <c r="I40" s="24"/>
      <c r="J40" s="24"/>
      <c r="K40" s="24"/>
      <c r="L40" s="24"/>
      <c r="M40" s="24"/>
      <c r="N40" s="24"/>
      <c r="O40" s="337"/>
      <c r="P40" s="337"/>
      <c r="Q40" s="337"/>
      <c r="R40" s="337"/>
      <c r="S40" s="337"/>
      <c r="T40" s="337"/>
      <c r="BN40" s="337"/>
      <c r="BO40" s="24"/>
      <c r="BP40" s="24"/>
      <c r="BS40" s="7"/>
      <c r="BT40" s="7"/>
      <c r="BU40" s="7"/>
      <c r="BV40" s="7"/>
      <c r="BW40" s="7"/>
      <c r="BX40" s="7"/>
      <c r="BY40" s="7"/>
      <c r="BZ40" s="7"/>
      <c r="CA40" s="7"/>
      <c r="CB40" s="7"/>
      <c r="CC40" s="7"/>
      <c r="CD40" s="7"/>
      <c r="CE40" s="24"/>
      <c r="CF40" s="24"/>
      <c r="CG40" s="24"/>
      <c r="CI40" s="24"/>
      <c r="CJ40" s="874" t="s">
        <v>100</v>
      </c>
      <c r="CK40" s="24"/>
      <c r="CL40" s="24"/>
      <c r="CM40" s="24"/>
      <c r="CN40" s="24"/>
      <c r="CO40" s="24"/>
      <c r="CP40" s="24"/>
      <c r="CQ40" s="24"/>
      <c r="CR40" s="24"/>
      <c r="CS40" s="337"/>
      <c r="CT40" s="337"/>
      <c r="CU40" s="337"/>
      <c r="CV40" s="337"/>
      <c r="CW40" s="337"/>
      <c r="CX40" s="337"/>
      <c r="ER40" s="337"/>
      <c r="ES40" s="24"/>
      <c r="ET40" s="24"/>
    </row>
    <row r="41" spans="1:164" ht="27" customHeight="1">
      <c r="A41" s="24"/>
      <c r="B41" s="24"/>
      <c r="C41" s="24"/>
      <c r="D41" s="24"/>
      <c r="E41" s="24"/>
      <c r="F41" s="24"/>
      <c r="G41" s="24"/>
      <c r="H41" s="24"/>
      <c r="I41" s="24"/>
      <c r="J41" s="24"/>
      <c r="K41" s="24"/>
      <c r="L41" s="24"/>
      <c r="M41" s="321"/>
      <c r="N41" s="321"/>
      <c r="O41" s="321"/>
      <c r="P41" s="321"/>
      <c r="Q41" s="321"/>
      <c r="R41" s="321"/>
      <c r="S41" s="321"/>
      <c r="T41" s="321"/>
      <c r="AW41" s="321"/>
      <c r="AX41" s="321"/>
      <c r="AY41" s="321"/>
      <c r="AZ41" s="321"/>
      <c r="BA41" s="321"/>
      <c r="BB41" s="321"/>
      <c r="BC41" s="321"/>
      <c r="BD41" s="321"/>
      <c r="BE41" s="321"/>
      <c r="BF41" s="321"/>
      <c r="BG41" s="321"/>
      <c r="BH41" s="321"/>
      <c r="BI41" s="321"/>
      <c r="BJ41" s="321"/>
      <c r="BK41" s="321"/>
      <c r="BL41" s="321"/>
      <c r="BM41" s="321"/>
      <c r="BN41" s="321"/>
      <c r="BO41" s="321"/>
      <c r="BP41" s="321"/>
      <c r="BS41" s="7"/>
      <c r="BT41" s="7"/>
      <c r="BU41" s="7"/>
      <c r="BV41" s="7"/>
      <c r="BW41" s="7"/>
      <c r="BX41" s="7"/>
      <c r="BY41" s="7"/>
      <c r="BZ41" s="7"/>
      <c r="CA41" s="7"/>
      <c r="CB41" s="7"/>
      <c r="CC41" s="7"/>
      <c r="CD41" s="7"/>
      <c r="CE41" s="24"/>
      <c r="CF41" s="24"/>
      <c r="CG41" s="24"/>
      <c r="CI41" s="24"/>
      <c r="CJ41" s="874" t="s">
        <v>421</v>
      </c>
      <c r="CK41" s="24"/>
      <c r="CL41" s="24"/>
      <c r="CM41" s="24"/>
      <c r="CN41" s="24"/>
      <c r="CO41" s="24"/>
      <c r="CP41" s="24"/>
      <c r="CQ41" s="321"/>
      <c r="CR41" s="321"/>
      <c r="CS41" s="321"/>
      <c r="CT41" s="321"/>
      <c r="CU41" s="321"/>
      <c r="CV41" s="321"/>
      <c r="CW41" s="321"/>
      <c r="CX41" s="321"/>
      <c r="EA41" s="321"/>
      <c r="EB41" s="321"/>
      <c r="EC41" s="321"/>
      <c r="ED41" s="321"/>
      <c r="EE41" s="321"/>
      <c r="EF41" s="321"/>
      <c r="EG41" s="321"/>
      <c r="EH41" s="321"/>
      <c r="EI41" s="321"/>
      <c r="EJ41" s="321"/>
      <c r="EK41" s="321"/>
      <c r="EL41" s="321"/>
      <c r="EM41" s="321"/>
      <c r="EN41" s="321"/>
      <c r="EO41" s="321"/>
      <c r="EP41" s="321"/>
      <c r="EQ41" s="321"/>
      <c r="ER41" s="321"/>
      <c r="ES41" s="321"/>
      <c r="ET41" s="321"/>
    </row>
    <row r="42" spans="1:164" ht="27" customHeight="1">
      <c r="CH42" s="7"/>
      <c r="CJ42" s="874" t="s">
        <v>561</v>
      </c>
    </row>
    <row r="43" spans="1:164" ht="18.75" customHeight="1">
      <c r="A43" s="24"/>
      <c r="B43" s="24"/>
      <c r="C43" s="24"/>
      <c r="D43" s="24"/>
      <c r="E43" s="24"/>
      <c r="F43" s="24"/>
      <c r="G43" s="24"/>
      <c r="H43" s="24"/>
      <c r="I43" s="24"/>
      <c r="J43" s="24"/>
      <c r="K43" s="24"/>
      <c r="L43" s="24"/>
      <c r="M43" s="321"/>
      <c r="N43" s="321"/>
      <c r="O43" s="321"/>
      <c r="P43" s="321"/>
      <c r="Q43" s="321"/>
      <c r="R43" s="321"/>
      <c r="S43" s="321"/>
      <c r="T43" s="321"/>
      <c r="AW43" s="321"/>
      <c r="AX43" s="321"/>
      <c r="AY43" s="321"/>
      <c r="AZ43" s="321"/>
      <c r="BA43" s="321"/>
      <c r="BB43" s="321"/>
      <c r="BC43" s="321"/>
      <c r="BD43" s="321"/>
      <c r="BE43" s="321"/>
      <c r="BF43" s="321"/>
      <c r="BG43" s="321"/>
      <c r="BH43" s="321"/>
      <c r="BI43" s="321"/>
      <c r="BJ43" s="321"/>
      <c r="BK43" s="321"/>
      <c r="BL43" s="321"/>
      <c r="BM43" s="321"/>
      <c r="BN43" s="321"/>
      <c r="BO43" s="321"/>
      <c r="BP43" s="321"/>
      <c r="BS43" s="7"/>
      <c r="BT43" s="7"/>
      <c r="BU43" s="7"/>
      <c r="BV43" s="7"/>
      <c r="BW43" s="7"/>
      <c r="BX43" s="7"/>
      <c r="BY43" s="7"/>
      <c r="BZ43" s="7"/>
      <c r="CA43" s="7"/>
      <c r="CB43" s="7"/>
      <c r="CC43" s="7"/>
      <c r="CD43" s="7"/>
      <c r="CE43" s="24"/>
      <c r="CF43" s="24"/>
      <c r="CG43" s="24"/>
      <c r="CH43" s="24"/>
      <c r="CI43" s="24"/>
      <c r="CJ43" s="874" t="s">
        <v>563</v>
      </c>
      <c r="CK43" s="24"/>
      <c r="CL43" s="24"/>
      <c r="CM43" s="24"/>
      <c r="CN43" s="24"/>
      <c r="CO43" s="24"/>
      <c r="CP43" s="24"/>
      <c r="CQ43" s="321"/>
      <c r="CR43" s="321"/>
      <c r="CS43" s="321"/>
      <c r="CT43" s="321"/>
      <c r="CU43" s="321"/>
      <c r="CV43" s="321"/>
      <c r="CW43" s="321"/>
      <c r="CX43" s="321"/>
      <c r="EA43" s="321"/>
      <c r="EB43" s="321"/>
      <c r="EC43" s="321"/>
      <c r="ED43" s="321"/>
      <c r="EE43" s="321"/>
      <c r="EF43" s="321"/>
      <c r="EG43" s="321"/>
      <c r="EH43" s="321"/>
      <c r="EI43" s="321"/>
      <c r="EJ43" s="321"/>
      <c r="EK43" s="321"/>
      <c r="EL43" s="321"/>
      <c r="EM43" s="321"/>
      <c r="EN43" s="321"/>
      <c r="EO43" s="321"/>
      <c r="EP43" s="321"/>
      <c r="EQ43" s="321"/>
      <c r="ER43" s="321"/>
      <c r="ES43" s="321"/>
      <c r="ET43" s="321"/>
    </row>
    <row r="44" spans="1:164" ht="18.75" customHeight="1">
      <c r="A44" s="24"/>
      <c r="B44" s="24"/>
      <c r="C44" s="24"/>
      <c r="D44" s="24"/>
      <c r="E44" s="24"/>
      <c r="F44" s="24"/>
      <c r="G44" s="24"/>
      <c r="H44" s="24"/>
      <c r="I44" s="24"/>
      <c r="J44" s="24"/>
      <c r="K44" s="24"/>
      <c r="L44" s="24"/>
      <c r="M44" s="321"/>
      <c r="N44" s="321"/>
      <c r="O44" s="321"/>
      <c r="P44" s="321"/>
      <c r="Q44" s="321"/>
      <c r="R44" s="321"/>
      <c r="S44" s="321"/>
      <c r="T44" s="321"/>
      <c r="AW44" s="321"/>
      <c r="AX44" s="321"/>
      <c r="AY44" s="321"/>
      <c r="AZ44" s="321"/>
      <c r="BA44" s="321"/>
      <c r="BB44" s="321"/>
      <c r="BC44" s="321"/>
      <c r="BD44" s="321"/>
      <c r="BE44" s="321"/>
      <c r="BF44" s="321"/>
      <c r="BG44" s="321"/>
      <c r="BH44" s="321"/>
      <c r="BI44" s="321"/>
      <c r="BJ44" s="321"/>
      <c r="BK44" s="321"/>
      <c r="BL44" s="321"/>
      <c r="BM44" s="321"/>
      <c r="BN44" s="321"/>
      <c r="BO44" s="321"/>
      <c r="BP44" s="321"/>
      <c r="BS44" s="7"/>
      <c r="BT44" s="7"/>
      <c r="BU44" s="7"/>
      <c r="BV44" s="7"/>
      <c r="BW44" s="7"/>
      <c r="BX44" s="7"/>
      <c r="BY44" s="7"/>
      <c r="BZ44" s="7"/>
      <c r="CA44" s="7"/>
      <c r="CB44" s="7"/>
      <c r="CC44" s="7"/>
      <c r="CD44" s="7"/>
      <c r="CE44" s="24"/>
      <c r="CF44" s="24"/>
      <c r="CG44" s="24"/>
      <c r="CH44" s="24"/>
      <c r="CI44" s="24"/>
      <c r="CJ44" s="24"/>
      <c r="CK44" s="24"/>
      <c r="CL44" s="24"/>
      <c r="CM44" s="24"/>
      <c r="CN44" s="24"/>
      <c r="CO44" s="24"/>
      <c r="CP44" s="24"/>
      <c r="CQ44" s="321"/>
      <c r="CR44" s="321"/>
      <c r="CS44" s="321"/>
      <c r="CT44" s="321"/>
      <c r="CU44" s="321"/>
      <c r="CV44" s="321"/>
      <c r="CW44" s="321"/>
      <c r="CX44" s="321"/>
      <c r="EA44" s="321"/>
      <c r="EB44" s="321"/>
      <c r="EC44" s="321"/>
      <c r="ED44" s="321"/>
      <c r="EE44" s="321"/>
      <c r="EF44" s="321"/>
      <c r="EG44" s="321"/>
      <c r="EH44" s="321"/>
      <c r="EI44" s="321"/>
      <c r="EJ44" s="321"/>
      <c r="EK44" s="321"/>
      <c r="EL44" s="321"/>
      <c r="EM44" s="321"/>
      <c r="EN44" s="321"/>
      <c r="EO44" s="321"/>
      <c r="EP44" s="321"/>
      <c r="EQ44" s="321"/>
      <c r="ER44" s="321"/>
      <c r="ES44" s="321"/>
      <c r="ET44" s="321"/>
    </row>
    <row r="45" spans="1:164" ht="18.75" customHeight="1">
      <c r="A45" s="24"/>
      <c r="B45" s="24"/>
      <c r="C45" s="24"/>
      <c r="D45" s="24"/>
      <c r="E45" s="24"/>
      <c r="F45" s="24"/>
      <c r="G45" s="24"/>
      <c r="H45" s="24"/>
      <c r="I45" s="24"/>
      <c r="J45" s="24"/>
      <c r="K45" s="24"/>
      <c r="L45" s="24"/>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S45" s="7"/>
      <c r="BT45" s="7"/>
      <c r="BU45" s="7"/>
      <c r="BV45" s="7"/>
      <c r="BW45" s="7"/>
      <c r="BX45" s="7"/>
      <c r="BY45" s="7"/>
      <c r="BZ45" s="7"/>
      <c r="CA45" s="7"/>
      <c r="CB45" s="7"/>
      <c r="CC45" s="7"/>
      <c r="CD45" s="7"/>
      <c r="CE45" s="24"/>
      <c r="CF45" s="24"/>
      <c r="CG45" s="24"/>
      <c r="CH45" s="24"/>
      <c r="CI45" s="24"/>
      <c r="CJ45" s="24"/>
      <c r="CK45" s="24"/>
      <c r="CL45" s="24"/>
      <c r="CM45" s="24"/>
      <c r="CN45" s="24"/>
      <c r="CO45" s="24"/>
      <c r="CP45" s="24"/>
      <c r="CQ45" s="321"/>
      <c r="CR45" s="321"/>
      <c r="CS45" s="321"/>
      <c r="CT45" s="321"/>
      <c r="CU45" s="321"/>
      <c r="CV45" s="321"/>
      <c r="CW45" s="321"/>
      <c r="CX45" s="321"/>
      <c r="CY45" s="321"/>
      <c r="CZ45" s="321"/>
      <c r="DA45" s="321"/>
      <c r="DB45" s="321"/>
      <c r="DC45" s="321"/>
      <c r="DD45" s="321"/>
      <c r="DE45" s="321"/>
      <c r="DF45" s="321"/>
      <c r="DG45" s="321"/>
      <c r="DH45" s="321"/>
      <c r="DI45" s="321"/>
      <c r="DJ45" s="321"/>
      <c r="DK45" s="321"/>
      <c r="DL45" s="321"/>
      <c r="DM45" s="321"/>
      <c r="DN45" s="321"/>
      <c r="DO45" s="321"/>
      <c r="DP45" s="321"/>
      <c r="DQ45" s="321"/>
      <c r="DR45" s="321"/>
      <c r="DS45" s="321"/>
      <c r="DT45" s="321"/>
      <c r="DU45" s="321"/>
      <c r="DV45" s="321"/>
      <c r="DW45" s="321"/>
      <c r="DX45" s="321"/>
      <c r="DY45" s="321"/>
      <c r="DZ45" s="321"/>
      <c r="EA45" s="321"/>
      <c r="EB45" s="321"/>
      <c r="EC45" s="321"/>
      <c r="ED45" s="321"/>
      <c r="EE45" s="321"/>
      <c r="EF45" s="321"/>
      <c r="EG45" s="321"/>
      <c r="EH45" s="321"/>
      <c r="EI45" s="321"/>
      <c r="EJ45" s="321"/>
      <c r="EK45" s="321"/>
      <c r="EL45" s="321"/>
      <c r="EM45" s="321"/>
      <c r="EN45" s="321"/>
      <c r="EO45" s="321"/>
      <c r="EP45" s="321"/>
      <c r="EQ45" s="321"/>
      <c r="ER45" s="321"/>
      <c r="ES45" s="321"/>
      <c r="ET45" s="321"/>
    </row>
    <row r="46" spans="1:164" s="21" customFormat="1" ht="18.75" customHeight="1">
      <c r="A46" s="20"/>
      <c r="B46" s="20"/>
      <c r="C46" s="20"/>
      <c r="D46" s="20"/>
      <c r="E46" s="20"/>
      <c r="F46" s="20"/>
      <c r="G46" s="20"/>
      <c r="H46" s="20"/>
      <c r="I46" s="20"/>
      <c r="J46" s="20"/>
      <c r="K46" s="20"/>
      <c r="L46" s="20"/>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S46" s="20"/>
      <c r="BT46" s="20"/>
      <c r="BU46" s="20"/>
      <c r="BV46" s="20"/>
      <c r="BW46" s="20"/>
      <c r="BX46" s="20"/>
      <c r="BY46" s="20"/>
      <c r="BZ46" s="20"/>
      <c r="CA46" s="20"/>
      <c r="CB46" s="20"/>
      <c r="CC46" s="20"/>
      <c r="CD46" s="20"/>
    </row>
    <row r="47" spans="1:164" s="21" customFormat="1" ht="18.75" customHeight="1">
      <c r="A47" s="20"/>
      <c r="B47" s="20"/>
      <c r="C47" s="20"/>
      <c r="D47" s="20"/>
      <c r="E47" s="172"/>
      <c r="F47" s="172"/>
      <c r="G47" s="172"/>
      <c r="H47" s="172"/>
      <c r="I47" s="172"/>
      <c r="J47" s="172"/>
      <c r="K47" s="172"/>
      <c r="L47" s="172"/>
      <c r="O47" s="338" t="s">
        <v>542</v>
      </c>
      <c r="P47" s="338"/>
      <c r="Q47" s="338"/>
      <c r="R47" s="338"/>
      <c r="S47" s="338"/>
      <c r="T47" s="338"/>
      <c r="U47" s="338"/>
      <c r="V47" s="338"/>
      <c r="W47" s="338"/>
      <c r="X47" s="338"/>
      <c r="Y47" s="338"/>
      <c r="Z47" s="338"/>
      <c r="AA47" s="338"/>
      <c r="AB47" s="338"/>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c r="BJ47" s="338"/>
      <c r="BK47" s="338"/>
      <c r="BL47" s="338"/>
      <c r="BM47" s="338"/>
      <c r="BN47" s="338"/>
      <c r="BO47" s="338"/>
      <c r="BP47" s="338"/>
      <c r="BQ47" s="323"/>
      <c r="BR47" s="323"/>
      <c r="BS47" s="20"/>
      <c r="BT47" s="20"/>
      <c r="BU47" s="20"/>
      <c r="BV47" s="20"/>
      <c r="BW47" s="20"/>
      <c r="BX47" s="20"/>
      <c r="BY47" s="20"/>
      <c r="BZ47" s="20"/>
      <c r="CA47" s="20"/>
      <c r="CB47" s="20"/>
      <c r="CC47" s="20"/>
      <c r="CD47" s="20"/>
      <c r="CE47" s="20"/>
      <c r="CF47" s="20"/>
      <c r="CG47" s="20"/>
      <c r="CH47" s="20"/>
      <c r="CI47" s="172"/>
      <c r="CJ47" s="172"/>
      <c r="CK47" s="172"/>
      <c r="CL47" s="172"/>
      <c r="CM47" s="172"/>
      <c r="CN47" s="172"/>
      <c r="CO47" s="172"/>
      <c r="CP47" s="172"/>
      <c r="CS47" s="338" t="s">
        <v>542</v>
      </c>
      <c r="CT47" s="338"/>
      <c r="CU47" s="338"/>
      <c r="CV47" s="338"/>
      <c r="CW47" s="338"/>
      <c r="CX47" s="338"/>
      <c r="CY47" s="338"/>
      <c r="CZ47" s="338"/>
      <c r="DA47" s="338"/>
      <c r="DB47" s="338"/>
      <c r="DC47" s="338"/>
      <c r="DD47" s="338"/>
      <c r="DE47" s="338"/>
      <c r="DF47" s="338"/>
      <c r="DG47" s="338"/>
      <c r="DH47" s="338"/>
      <c r="DI47" s="338"/>
      <c r="DJ47" s="338"/>
      <c r="DK47" s="338"/>
      <c r="DL47" s="338"/>
      <c r="DM47" s="338"/>
      <c r="DN47" s="338"/>
      <c r="DO47" s="338"/>
      <c r="DP47" s="338"/>
      <c r="DQ47" s="338"/>
      <c r="DR47" s="338"/>
      <c r="DS47" s="338"/>
      <c r="DT47" s="338"/>
      <c r="DU47" s="338"/>
      <c r="DV47" s="338"/>
      <c r="DW47" s="338"/>
      <c r="DX47" s="338"/>
      <c r="DY47" s="338"/>
      <c r="DZ47" s="338"/>
      <c r="EA47" s="338"/>
      <c r="EB47" s="338"/>
      <c r="EC47" s="338"/>
      <c r="ED47" s="338"/>
      <c r="EE47" s="338"/>
      <c r="EF47" s="338"/>
      <c r="EG47" s="338"/>
      <c r="EH47" s="338"/>
      <c r="EI47" s="338"/>
      <c r="EJ47" s="338"/>
      <c r="EK47" s="338"/>
      <c r="EL47" s="338"/>
      <c r="EM47" s="338"/>
      <c r="EN47" s="338"/>
      <c r="EO47" s="338"/>
      <c r="EP47" s="338"/>
      <c r="EQ47" s="338"/>
      <c r="ER47" s="338"/>
      <c r="ES47" s="338"/>
      <c r="ET47" s="338"/>
      <c r="EU47" s="323"/>
      <c r="EV47" s="323"/>
      <c r="EW47" s="794" t="s">
        <v>541</v>
      </c>
      <c r="EX47" s="794"/>
      <c r="EY47" s="794"/>
      <c r="EZ47" s="794"/>
      <c r="FA47" s="794"/>
      <c r="FB47" s="794"/>
      <c r="FC47" s="794"/>
      <c r="FD47" s="794"/>
      <c r="FE47" s="794"/>
      <c r="FF47" s="794"/>
      <c r="FG47" s="794"/>
      <c r="FH47" s="844"/>
    </row>
    <row r="48" spans="1:164" s="21" customFormat="1" ht="18.75" customHeight="1">
      <c r="A48" s="20"/>
      <c r="B48" s="20"/>
      <c r="C48" s="20"/>
      <c r="D48" s="20"/>
      <c r="E48" s="172"/>
      <c r="F48" s="172"/>
      <c r="G48" s="172"/>
      <c r="H48" s="172"/>
      <c r="I48" s="172"/>
      <c r="J48" s="172"/>
      <c r="K48" s="172"/>
      <c r="L48" s="172"/>
      <c r="M48" s="323"/>
      <c r="N48" s="323"/>
      <c r="O48" s="338"/>
      <c r="P48" s="338"/>
      <c r="Q48" s="338"/>
      <c r="R48" s="338"/>
      <c r="S48" s="338"/>
      <c r="T48" s="338"/>
      <c r="U48" s="338"/>
      <c r="V48" s="338"/>
      <c r="W48" s="338"/>
      <c r="X48" s="338"/>
      <c r="Y48" s="338"/>
      <c r="Z48" s="338"/>
      <c r="AA48" s="338"/>
      <c r="AB48" s="338"/>
      <c r="AC48" s="338"/>
      <c r="AD48" s="338"/>
      <c r="AE48" s="338"/>
      <c r="AF48" s="338"/>
      <c r="AG48" s="338"/>
      <c r="AH48" s="338"/>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23"/>
      <c r="BR48" s="323"/>
      <c r="BS48" s="20"/>
      <c r="BT48" s="20"/>
      <c r="BU48" s="20"/>
      <c r="BV48" s="20"/>
      <c r="BW48" s="20"/>
      <c r="BX48" s="20"/>
      <c r="BY48" s="20"/>
      <c r="BZ48" s="20"/>
      <c r="CA48" s="20"/>
      <c r="CB48" s="20"/>
      <c r="CC48" s="20"/>
      <c r="CD48" s="20"/>
      <c r="CE48" s="20"/>
      <c r="CF48" s="20"/>
      <c r="CG48" s="20"/>
      <c r="CH48" s="20"/>
      <c r="CI48" s="172"/>
      <c r="CJ48" s="172"/>
      <c r="CK48" s="172"/>
      <c r="CL48" s="172"/>
      <c r="CM48" s="172"/>
      <c r="CN48" s="172"/>
      <c r="CO48" s="172"/>
      <c r="CP48" s="172"/>
      <c r="CQ48" s="323"/>
      <c r="CR48" s="323"/>
      <c r="CS48" s="338"/>
      <c r="CT48" s="338"/>
      <c r="CU48" s="338"/>
      <c r="CV48" s="338"/>
      <c r="CW48" s="338"/>
      <c r="CX48" s="338"/>
      <c r="CY48" s="338"/>
      <c r="CZ48" s="338"/>
      <c r="DA48" s="338"/>
      <c r="DB48" s="338"/>
      <c r="DC48" s="338"/>
      <c r="DD48" s="338"/>
      <c r="DE48" s="338"/>
      <c r="DF48" s="338"/>
      <c r="DG48" s="338"/>
      <c r="DH48" s="338"/>
      <c r="DI48" s="338"/>
      <c r="DJ48" s="338"/>
      <c r="DK48" s="338"/>
      <c r="DL48" s="338"/>
      <c r="DM48" s="338"/>
      <c r="DN48" s="338"/>
      <c r="DO48" s="338"/>
      <c r="DP48" s="338"/>
      <c r="DQ48" s="338"/>
      <c r="DR48" s="338"/>
      <c r="DS48" s="338"/>
      <c r="DT48" s="338"/>
      <c r="DU48" s="338"/>
      <c r="DV48" s="338"/>
      <c r="DW48" s="338"/>
      <c r="DX48" s="338"/>
      <c r="DY48" s="338"/>
      <c r="DZ48" s="338"/>
      <c r="EA48" s="338"/>
      <c r="EB48" s="338"/>
      <c r="EC48" s="338"/>
      <c r="ED48" s="338"/>
      <c r="EE48" s="338"/>
      <c r="EF48" s="338"/>
      <c r="EG48" s="338"/>
      <c r="EH48" s="338"/>
      <c r="EI48" s="338"/>
      <c r="EJ48" s="338"/>
      <c r="EK48" s="338"/>
      <c r="EL48" s="338"/>
      <c r="EM48" s="338"/>
      <c r="EN48" s="338"/>
      <c r="EO48" s="338"/>
      <c r="EP48" s="338"/>
      <c r="EQ48" s="338"/>
      <c r="ER48" s="338"/>
      <c r="ES48" s="338"/>
      <c r="ET48" s="338"/>
      <c r="EU48" s="323"/>
      <c r="EV48" s="323"/>
      <c r="EW48" s="794"/>
      <c r="EX48" s="794"/>
      <c r="EY48" s="794"/>
      <c r="EZ48" s="794"/>
      <c r="FA48" s="794"/>
      <c r="FB48" s="794"/>
      <c r="FC48" s="794"/>
      <c r="FD48" s="794"/>
      <c r="FE48" s="794"/>
      <c r="FF48" s="794"/>
      <c r="FG48" s="794"/>
      <c r="FH48" s="844"/>
    </row>
    <row r="49" spans="1:164" s="21" customFormat="1" ht="18.75" customHeight="1">
      <c r="A49" s="20"/>
      <c r="B49" s="20"/>
      <c r="C49" s="20"/>
      <c r="D49" s="20"/>
      <c r="E49" s="172"/>
      <c r="F49" s="172"/>
      <c r="G49" s="172"/>
      <c r="H49" s="172"/>
      <c r="I49" s="172"/>
      <c r="J49" s="172"/>
      <c r="K49" s="172"/>
      <c r="L49" s="172"/>
      <c r="M49" s="323"/>
      <c r="N49" s="323"/>
      <c r="O49" s="338"/>
      <c r="P49" s="338"/>
      <c r="Q49" s="338"/>
      <c r="R49" s="338"/>
      <c r="S49" s="338"/>
      <c r="T49" s="338"/>
      <c r="U49" s="338"/>
      <c r="V49" s="338"/>
      <c r="W49" s="338"/>
      <c r="X49" s="338"/>
      <c r="Y49" s="338"/>
      <c r="Z49" s="338"/>
      <c r="AA49" s="338"/>
      <c r="AB49" s="338"/>
      <c r="AC49" s="338"/>
      <c r="AD49" s="338"/>
      <c r="AE49" s="338"/>
      <c r="AF49" s="338"/>
      <c r="AG49" s="338"/>
      <c r="AH49" s="338"/>
      <c r="AI49" s="338"/>
      <c r="AJ49" s="338"/>
      <c r="AK49" s="338"/>
      <c r="AL49" s="338"/>
      <c r="AM49" s="338"/>
      <c r="AN49" s="338"/>
      <c r="AO49" s="338"/>
      <c r="AP49" s="338"/>
      <c r="AQ49" s="338"/>
      <c r="AR49" s="338"/>
      <c r="AS49" s="338"/>
      <c r="AT49" s="338"/>
      <c r="AU49" s="338"/>
      <c r="AV49" s="338"/>
      <c r="AW49" s="338"/>
      <c r="AX49" s="338"/>
      <c r="AY49" s="338"/>
      <c r="AZ49" s="338"/>
      <c r="BA49" s="338"/>
      <c r="BB49" s="338"/>
      <c r="BC49" s="338"/>
      <c r="BD49" s="338"/>
      <c r="BE49" s="338"/>
      <c r="BF49" s="338"/>
      <c r="BG49" s="338"/>
      <c r="BH49" s="338"/>
      <c r="BI49" s="338"/>
      <c r="BJ49" s="338"/>
      <c r="BK49" s="338"/>
      <c r="BL49" s="338"/>
      <c r="BM49" s="338"/>
      <c r="BN49" s="338"/>
      <c r="BO49" s="338"/>
      <c r="BP49" s="338"/>
      <c r="BQ49" s="323"/>
      <c r="BR49" s="323"/>
      <c r="BS49" s="20"/>
      <c r="BT49" s="20"/>
      <c r="BU49" s="20"/>
      <c r="BV49" s="20"/>
      <c r="BW49" s="34"/>
      <c r="BX49" s="34"/>
      <c r="BY49" s="34"/>
      <c r="BZ49" s="34"/>
      <c r="CA49" s="34"/>
      <c r="CB49" s="34"/>
      <c r="CC49" s="34"/>
      <c r="CD49" s="34"/>
      <c r="CE49" s="20"/>
      <c r="CF49" s="20"/>
      <c r="CG49" s="20"/>
      <c r="CH49" s="20"/>
      <c r="CI49" s="172"/>
      <c r="CJ49" s="172"/>
      <c r="CK49" s="172"/>
      <c r="CL49" s="172"/>
      <c r="CM49" s="172"/>
      <c r="CN49" s="172"/>
      <c r="CO49" s="172"/>
      <c r="CP49" s="172"/>
      <c r="CQ49" s="323"/>
      <c r="CR49" s="323"/>
      <c r="CS49" s="338"/>
      <c r="CT49" s="338"/>
      <c r="CU49" s="338"/>
      <c r="CV49" s="338"/>
      <c r="CW49" s="338"/>
      <c r="CX49" s="338"/>
      <c r="CY49" s="338"/>
      <c r="CZ49" s="338"/>
      <c r="DA49" s="338"/>
      <c r="DB49" s="338"/>
      <c r="DC49" s="338"/>
      <c r="DD49" s="338"/>
      <c r="DE49" s="338"/>
      <c r="DF49" s="338"/>
      <c r="DG49" s="338"/>
      <c r="DH49" s="338"/>
      <c r="DI49" s="338"/>
      <c r="DJ49" s="338"/>
      <c r="DK49" s="338"/>
      <c r="DL49" s="338"/>
      <c r="DM49" s="338"/>
      <c r="DN49" s="338"/>
      <c r="DO49" s="338"/>
      <c r="DP49" s="338"/>
      <c r="DQ49" s="338"/>
      <c r="DR49" s="338"/>
      <c r="DS49" s="338"/>
      <c r="DT49" s="338"/>
      <c r="DU49" s="338"/>
      <c r="DV49" s="338"/>
      <c r="DW49" s="338"/>
      <c r="DX49" s="338"/>
      <c r="DY49" s="338"/>
      <c r="DZ49" s="338"/>
      <c r="EA49" s="338"/>
      <c r="EB49" s="338"/>
      <c r="EC49" s="338"/>
      <c r="ED49" s="338"/>
      <c r="EE49" s="338"/>
      <c r="EF49" s="338"/>
      <c r="EG49" s="338"/>
      <c r="EH49" s="338"/>
      <c r="EI49" s="338"/>
      <c r="EJ49" s="338"/>
      <c r="EK49" s="338"/>
      <c r="EL49" s="338"/>
      <c r="EM49" s="338"/>
      <c r="EN49" s="338"/>
      <c r="EO49" s="338"/>
      <c r="EP49" s="338"/>
      <c r="EQ49" s="338"/>
      <c r="ER49" s="338"/>
      <c r="ES49" s="338"/>
      <c r="ET49" s="338"/>
      <c r="EU49" s="323"/>
      <c r="EV49" s="323"/>
      <c r="EW49" s="794"/>
      <c r="EX49" s="794"/>
      <c r="EY49" s="794"/>
      <c r="EZ49" s="794"/>
      <c r="FA49" s="794"/>
      <c r="FB49" s="794"/>
      <c r="FC49" s="794"/>
      <c r="FD49" s="794"/>
      <c r="FE49" s="794"/>
      <c r="FF49" s="794"/>
      <c r="FG49" s="794"/>
      <c r="FH49" s="844"/>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21"/>
      <c r="BY51" s="73"/>
      <c r="BZ51" s="20"/>
      <c r="CA51" s="20"/>
      <c r="CB51" s="20"/>
      <c r="CC51" s="20"/>
      <c r="CD51" s="20"/>
      <c r="CE51" s="20"/>
      <c r="CF51" s="20"/>
      <c r="CG51" s="20"/>
      <c r="CH51" s="20"/>
      <c r="CI51" s="20"/>
      <c r="CK51" s="73"/>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21"/>
      <c r="BY52" s="73"/>
      <c r="BZ52" s="20"/>
      <c r="CA52" s="20"/>
      <c r="CB52" s="20"/>
      <c r="CC52" s="20"/>
      <c r="CD52" s="20"/>
      <c r="CE52" s="20"/>
      <c r="CF52" s="20"/>
      <c r="CG52" s="20"/>
      <c r="CH52" s="20"/>
      <c r="CI52" s="20"/>
      <c r="CK52" s="73"/>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2">
      <c r="A54" s="20"/>
      <c r="B54" s="20"/>
      <c r="C54" s="20"/>
      <c r="D54" s="20"/>
      <c r="E54" s="20"/>
      <c r="F54" s="20"/>
      <c r="G54" s="20"/>
      <c r="H54" s="20"/>
      <c r="I54" s="20"/>
      <c r="J54" s="20"/>
      <c r="K54" s="20"/>
      <c r="L54" s="20"/>
      <c r="M54" s="20"/>
      <c r="N54" s="328"/>
      <c r="O54" s="339"/>
      <c r="P54" s="339"/>
      <c r="Q54" s="339"/>
      <c r="R54" s="339"/>
      <c r="S54" s="339"/>
      <c r="T54" s="339"/>
      <c r="U54" s="339"/>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28"/>
      <c r="BX54" s="339"/>
      <c r="BY54" s="339"/>
      <c r="BZ54" s="133"/>
      <c r="CA54" s="133"/>
      <c r="CB54" s="133"/>
      <c r="CC54" s="133"/>
      <c r="CD54" s="133"/>
      <c r="CE54" s="20"/>
      <c r="CJ54" s="875" t="s">
        <v>540</v>
      </c>
    </row>
    <row r="55" spans="1:164" s="21" customFormat="1" ht="28.2">
      <c r="A55" s="20"/>
      <c r="B55" s="20"/>
      <c r="C55" s="20"/>
      <c r="D55" s="20"/>
      <c r="E55" s="20"/>
      <c r="F55" s="20"/>
      <c r="G55" s="20"/>
      <c r="H55" s="20"/>
      <c r="I55" s="20"/>
      <c r="J55" s="20"/>
      <c r="K55" s="20"/>
      <c r="L55" s="20"/>
      <c r="M55" s="20"/>
      <c r="N55" s="20"/>
      <c r="O55" s="339"/>
      <c r="P55" s="339"/>
      <c r="Q55" s="339"/>
      <c r="R55" s="339"/>
      <c r="S55" s="339"/>
      <c r="T55" s="339"/>
      <c r="U55" s="339"/>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845"/>
      <c r="CJ55" s="875" t="s">
        <v>448</v>
      </c>
    </row>
    <row r="56" spans="1:164" s="21" customFormat="1" ht="21" customHeight="1">
      <c r="A56" s="20"/>
      <c r="B56" s="20"/>
      <c r="C56" s="20"/>
      <c r="D56" s="20"/>
      <c r="E56" s="20"/>
      <c r="F56" s="20"/>
      <c r="G56" s="20"/>
      <c r="H56" s="20"/>
      <c r="I56" s="20"/>
      <c r="J56" s="20"/>
      <c r="K56" s="20"/>
      <c r="L56" s="20"/>
      <c r="M56" s="20"/>
      <c r="N56" s="20"/>
      <c r="O56" s="339"/>
      <c r="P56" s="339"/>
      <c r="Q56" s="339"/>
      <c r="R56" s="339"/>
      <c r="S56" s="339"/>
      <c r="T56" s="339"/>
      <c r="U56" s="339"/>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1"/>
      <c r="CC56" s="31"/>
      <c r="CD56" s="31"/>
    </row>
    <row r="57" spans="1:164" s="21" customFormat="1" ht="21" customHeight="1">
      <c r="A57" s="20"/>
      <c r="B57" s="20"/>
      <c r="C57" s="20"/>
      <c r="D57" s="20"/>
      <c r="E57" s="20"/>
      <c r="F57" s="20"/>
      <c r="G57" s="20"/>
      <c r="H57" s="20"/>
      <c r="I57" s="20"/>
      <c r="J57" s="20"/>
      <c r="K57" s="20"/>
      <c r="L57" s="20"/>
      <c r="M57" s="20"/>
      <c r="N57" s="20"/>
      <c r="O57" s="339"/>
      <c r="P57" s="339"/>
      <c r="Q57" s="339"/>
      <c r="R57" s="339"/>
      <c r="S57" s="339"/>
      <c r="T57" s="339"/>
      <c r="U57" s="339"/>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1"/>
      <c r="CC57" s="31"/>
      <c r="CD57" s="31"/>
    </row>
    <row r="58" spans="1:164" s="21" customFormat="1" ht="21" customHeight="1">
      <c r="A58" s="20"/>
      <c r="B58" s="20"/>
      <c r="C58" s="20"/>
      <c r="D58" s="20"/>
      <c r="E58" s="20"/>
      <c r="F58" s="20"/>
      <c r="G58" s="20"/>
      <c r="H58" s="20"/>
      <c r="I58" s="20"/>
      <c r="J58" s="20"/>
      <c r="K58" s="20"/>
      <c r="L58" s="20"/>
      <c r="M58" s="20"/>
      <c r="N58" s="20"/>
      <c r="O58" s="339"/>
      <c r="P58" s="339"/>
      <c r="Q58" s="339"/>
      <c r="R58" s="339"/>
      <c r="S58" s="339"/>
      <c r="T58" s="339"/>
      <c r="U58" s="339"/>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1"/>
      <c r="CC58" s="31"/>
      <c r="CD58" s="31"/>
    </row>
    <row r="59" spans="1:164" s="21" customFormat="1" ht="21" customHeight="1">
      <c r="A59" s="20"/>
      <c r="B59" s="20"/>
      <c r="C59" s="20"/>
      <c r="D59" s="20"/>
      <c r="E59" s="20"/>
      <c r="F59" s="20"/>
      <c r="G59" s="20"/>
      <c r="H59" s="20"/>
      <c r="I59" s="20"/>
      <c r="J59" s="20"/>
      <c r="K59" s="20"/>
      <c r="L59" s="20"/>
      <c r="M59" s="20"/>
      <c r="N59" s="20"/>
      <c r="O59" s="339"/>
      <c r="P59" s="339"/>
      <c r="Q59" s="339"/>
      <c r="R59" s="339"/>
      <c r="S59" s="339"/>
      <c r="T59" s="339"/>
      <c r="U59" s="339"/>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1"/>
      <c r="CC59" s="31"/>
      <c r="CD59" s="31"/>
    </row>
    <row r="60" spans="1:164" s="21" customFormat="1" ht="21" customHeight="1">
      <c r="A60" s="20"/>
      <c r="B60" s="20"/>
      <c r="C60" s="20"/>
      <c r="D60" s="20"/>
      <c r="E60" s="20"/>
      <c r="F60" s="20"/>
      <c r="G60" s="20"/>
      <c r="H60" s="20"/>
      <c r="I60" s="20"/>
      <c r="J60" s="20"/>
      <c r="K60" s="20"/>
      <c r="L60" s="20"/>
      <c r="M60" s="20"/>
      <c r="N60" s="20"/>
      <c r="O60" s="339"/>
      <c r="P60" s="339"/>
      <c r="Q60" s="339"/>
      <c r="R60" s="339"/>
      <c r="S60" s="339"/>
      <c r="T60" s="339"/>
      <c r="U60" s="339"/>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1"/>
      <c r="CC60" s="31"/>
      <c r="CD60" s="31"/>
    </row>
    <row r="61" spans="1:164" s="21" customFormat="1" ht="21" customHeight="1">
      <c r="A61" s="20"/>
      <c r="B61" s="20"/>
      <c r="C61" s="20"/>
      <c r="D61" s="20"/>
      <c r="E61" s="20"/>
      <c r="F61" s="20"/>
      <c r="G61" s="20"/>
      <c r="H61" s="20"/>
      <c r="I61" s="20"/>
      <c r="J61" s="20"/>
      <c r="K61" s="20"/>
      <c r="L61" s="20"/>
      <c r="M61" s="20"/>
      <c r="N61" s="20"/>
      <c r="O61" s="339"/>
      <c r="P61" s="339"/>
      <c r="Q61" s="339"/>
      <c r="R61" s="339"/>
      <c r="S61" s="339"/>
      <c r="T61" s="339"/>
      <c r="U61" s="339"/>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1"/>
      <c r="CC61" s="31"/>
      <c r="CD61" s="31"/>
    </row>
    <row r="62" spans="1:164" s="21" customFormat="1" ht="25.8">
      <c r="A62" s="20"/>
      <c r="B62" s="20"/>
      <c r="C62" s="20"/>
      <c r="D62" s="20"/>
      <c r="E62" s="20"/>
      <c r="F62" s="20"/>
      <c r="G62" s="20"/>
      <c r="H62" s="20"/>
      <c r="I62" s="20"/>
      <c r="J62" s="20"/>
      <c r="K62" s="20"/>
      <c r="L62" s="20"/>
      <c r="M62" s="20"/>
      <c r="N62" s="20"/>
      <c r="O62" s="339"/>
      <c r="P62" s="339"/>
      <c r="Q62" s="339"/>
      <c r="R62" s="339"/>
      <c r="S62" s="339"/>
      <c r="T62" s="339"/>
      <c r="U62" s="339"/>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1"/>
      <c r="CC62" s="31"/>
      <c r="CD62" s="31"/>
      <c r="CF62" s="846" t="s">
        <v>538</v>
      </c>
      <c r="CG62" s="846"/>
      <c r="CH62" s="846"/>
      <c r="CI62" s="846"/>
      <c r="CJ62" s="846"/>
      <c r="CK62" s="846"/>
      <c r="CL62" s="846"/>
      <c r="CM62" s="846"/>
      <c r="CN62" s="846"/>
      <c r="CO62" s="846"/>
      <c r="CP62" s="846"/>
      <c r="CQ62" s="846"/>
      <c r="CR62" s="846"/>
      <c r="CS62" s="846"/>
      <c r="CT62" s="846"/>
      <c r="CU62" s="846"/>
      <c r="CV62" s="846"/>
      <c r="CW62" s="846"/>
      <c r="CX62" s="846"/>
      <c r="CY62" s="846"/>
      <c r="CZ62" s="846"/>
      <c r="DA62" s="846"/>
      <c r="DB62" s="846"/>
      <c r="DC62" s="846"/>
      <c r="DD62" s="846"/>
      <c r="DE62" s="846"/>
      <c r="DF62" s="846"/>
      <c r="DG62" s="846"/>
      <c r="DH62" s="846"/>
      <c r="DI62" s="846"/>
      <c r="DJ62" s="846"/>
      <c r="DK62" s="846"/>
      <c r="DL62" s="846"/>
      <c r="DM62" s="846"/>
      <c r="DN62" s="846"/>
      <c r="DO62" s="846"/>
      <c r="DP62" s="846"/>
      <c r="DQ62" s="846"/>
      <c r="DR62" s="846"/>
      <c r="DS62" s="20"/>
      <c r="DU62" s="846" t="s">
        <v>398</v>
      </c>
      <c r="DV62" s="846"/>
      <c r="DW62" s="846"/>
      <c r="DX62" s="846"/>
      <c r="DY62" s="846"/>
      <c r="DZ62" s="846"/>
      <c r="EA62" s="846"/>
      <c r="EB62" s="846"/>
      <c r="EC62" s="846"/>
      <c r="ED62" s="846"/>
      <c r="EE62" s="846"/>
      <c r="EF62" s="846"/>
      <c r="EG62" s="846"/>
      <c r="EH62" s="846"/>
      <c r="EI62" s="846"/>
      <c r="EJ62" s="846"/>
      <c r="EK62" s="846"/>
      <c r="EL62" s="846"/>
      <c r="EM62" s="846"/>
      <c r="EN62" s="846"/>
      <c r="EO62" s="846"/>
      <c r="EP62" s="846"/>
      <c r="EQ62" s="846"/>
      <c r="ER62" s="846"/>
      <c r="ES62" s="846"/>
      <c r="ET62" s="846"/>
      <c r="EU62" s="846"/>
      <c r="EV62" s="846"/>
      <c r="EW62" s="846"/>
      <c r="EX62" s="846"/>
      <c r="EY62" s="846"/>
      <c r="EZ62" s="846"/>
      <c r="FA62" s="846"/>
      <c r="FB62" s="846"/>
      <c r="FC62" s="846"/>
      <c r="FD62" s="846"/>
      <c r="FE62" s="846"/>
      <c r="FF62" s="846"/>
      <c r="FG62" s="846"/>
    </row>
    <row r="63" spans="1:164" s="21" customFormat="1" ht="21" customHeight="1">
      <c r="A63" s="20"/>
      <c r="B63" s="20"/>
      <c r="C63" s="20"/>
      <c r="D63" s="20"/>
      <c r="E63" s="20"/>
      <c r="F63" s="20"/>
      <c r="G63" s="20"/>
      <c r="H63" s="20"/>
      <c r="I63" s="20"/>
      <c r="J63" s="20"/>
      <c r="K63" s="20"/>
      <c r="L63" s="20"/>
      <c r="M63" s="20"/>
      <c r="N63" s="20"/>
      <c r="O63" s="339"/>
      <c r="P63" s="339"/>
      <c r="Q63" s="339"/>
      <c r="R63" s="339"/>
      <c r="S63" s="339"/>
      <c r="T63" s="339"/>
      <c r="U63" s="339"/>
      <c r="V63" s="406"/>
      <c r="W63" s="419"/>
      <c r="X63" s="430" t="s">
        <v>485</v>
      </c>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41"/>
      <c r="AW63" s="441"/>
      <c r="AX63" s="637"/>
      <c r="AY63" s="645" t="s">
        <v>537</v>
      </c>
      <c r="AZ63" s="645"/>
      <c r="BA63" s="645"/>
      <c r="BB63" s="645"/>
      <c r="BC63" s="645"/>
      <c r="BD63" s="645" t="s">
        <v>536</v>
      </c>
      <c r="BE63" s="645"/>
      <c r="BF63" s="645"/>
      <c r="BG63" s="645"/>
      <c r="BH63" s="645"/>
      <c r="BI63" s="20"/>
      <c r="BJ63" s="20"/>
      <c r="BK63" s="20"/>
      <c r="BL63" s="20"/>
      <c r="BM63" s="20"/>
      <c r="BN63" s="20"/>
      <c r="BO63" s="20"/>
      <c r="BP63" s="20"/>
      <c r="BQ63" s="20"/>
      <c r="BS63" s="20"/>
      <c r="BT63" s="20"/>
      <c r="BU63" s="20"/>
      <c r="BV63" s="20"/>
      <c r="BW63" s="20"/>
      <c r="BX63" s="20"/>
      <c r="BY63" s="20"/>
      <c r="CB63" s="31"/>
      <c r="CC63" s="31"/>
      <c r="CD63" s="31"/>
      <c r="CF63" s="406"/>
      <c r="CG63" s="419"/>
      <c r="CH63" s="430" t="s">
        <v>485</v>
      </c>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637"/>
      <c r="DI63" s="645" t="s">
        <v>537</v>
      </c>
      <c r="DJ63" s="645"/>
      <c r="DK63" s="645"/>
      <c r="DL63" s="645"/>
      <c r="DM63" s="645"/>
      <c r="DN63" s="645" t="s">
        <v>536</v>
      </c>
      <c r="DO63" s="645"/>
      <c r="DP63" s="645"/>
      <c r="DQ63" s="645"/>
      <c r="DR63" s="645"/>
      <c r="DT63" s="845"/>
      <c r="DU63" s="406"/>
      <c r="DV63" s="419"/>
      <c r="DW63" s="430" t="s">
        <v>485</v>
      </c>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637"/>
      <c r="EX63" s="645" t="s">
        <v>537</v>
      </c>
      <c r="EY63" s="645"/>
      <c r="EZ63" s="645"/>
      <c r="FA63" s="645"/>
      <c r="FB63" s="645"/>
      <c r="FC63" s="645" t="s">
        <v>536</v>
      </c>
      <c r="FD63" s="645"/>
      <c r="FE63" s="645"/>
      <c r="FF63" s="645"/>
      <c r="FG63" s="645"/>
    </row>
    <row r="64" spans="1:164" s="21" customFormat="1" ht="21" customHeight="1">
      <c r="A64" s="20"/>
      <c r="B64" s="20"/>
      <c r="C64" s="20"/>
      <c r="D64" s="20"/>
      <c r="E64" s="20"/>
      <c r="F64" s="20"/>
      <c r="G64" s="20"/>
      <c r="H64" s="20"/>
      <c r="I64" s="20"/>
      <c r="J64" s="20"/>
      <c r="K64" s="20"/>
      <c r="L64" s="20"/>
      <c r="M64" s="20"/>
      <c r="N64" s="20"/>
      <c r="O64" s="339"/>
      <c r="P64" s="339"/>
      <c r="Q64" s="339"/>
      <c r="R64" s="339"/>
      <c r="S64" s="339"/>
      <c r="T64" s="339"/>
      <c r="U64" s="339"/>
      <c r="V64" s="407"/>
      <c r="W64" s="407"/>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645"/>
      <c r="AZ64" s="645"/>
      <c r="BA64" s="645"/>
      <c r="BB64" s="645"/>
      <c r="BC64" s="645"/>
      <c r="BD64" s="682"/>
      <c r="BE64" s="682"/>
      <c r="BF64" s="682"/>
      <c r="BG64" s="682"/>
      <c r="BH64" s="682"/>
      <c r="BI64" s="20"/>
      <c r="BJ64" s="20"/>
      <c r="BK64" s="20"/>
      <c r="BL64" s="20"/>
      <c r="BM64" s="20"/>
      <c r="BN64" s="20"/>
      <c r="BO64" s="20"/>
      <c r="BP64" s="20"/>
      <c r="BQ64" s="20"/>
      <c r="BS64" s="20"/>
      <c r="BT64" s="20"/>
      <c r="BU64" s="20"/>
      <c r="BV64" s="20"/>
      <c r="BW64" s="20"/>
      <c r="BX64" s="20"/>
      <c r="BY64" s="20"/>
      <c r="CB64" s="31"/>
      <c r="CC64" s="31"/>
      <c r="CD64" s="31"/>
      <c r="CF64" s="847">
        <v>1</v>
      </c>
      <c r="CG64" s="847"/>
      <c r="CH64" s="431" t="s">
        <v>535</v>
      </c>
      <c r="CI64" s="431"/>
      <c r="CJ64" s="431"/>
      <c r="CK64" s="431"/>
      <c r="CL64" s="431"/>
      <c r="CM64" s="431"/>
      <c r="CN64" s="431"/>
      <c r="CO64" s="431"/>
      <c r="CP64" s="431"/>
      <c r="CQ64" s="431"/>
      <c r="CR64" s="431"/>
      <c r="CS64" s="431"/>
      <c r="CT64" s="431"/>
      <c r="CU64" s="431"/>
      <c r="CV64" s="431"/>
      <c r="CW64" s="431"/>
      <c r="CX64" s="431"/>
      <c r="CY64" s="431"/>
      <c r="CZ64" s="431"/>
      <c r="DA64" s="431"/>
      <c r="DB64" s="431"/>
      <c r="DC64" s="431"/>
      <c r="DD64" s="431"/>
      <c r="DE64" s="431"/>
      <c r="DF64" s="431"/>
      <c r="DG64" s="431"/>
      <c r="DH64" s="431"/>
      <c r="DI64" s="645" t="s">
        <v>192</v>
      </c>
      <c r="DJ64" s="645"/>
      <c r="DK64" s="645"/>
      <c r="DL64" s="645"/>
      <c r="DM64" s="645"/>
      <c r="DN64" s="682">
        <v>1</v>
      </c>
      <c r="DO64" s="682"/>
      <c r="DP64" s="682"/>
      <c r="DQ64" s="682"/>
      <c r="DR64" s="682"/>
      <c r="DS64" s="845"/>
      <c r="DT64" s="845"/>
      <c r="DU64" s="847">
        <v>1</v>
      </c>
      <c r="DV64" s="847"/>
      <c r="DW64" s="431" t="s">
        <v>535</v>
      </c>
      <c r="DX64" s="431"/>
      <c r="DY64" s="431"/>
      <c r="DZ64" s="431"/>
      <c r="EA64" s="431"/>
      <c r="EB64" s="431"/>
      <c r="EC64" s="431"/>
      <c r="ED64" s="431"/>
      <c r="EE64" s="431"/>
      <c r="EF64" s="431"/>
      <c r="EG64" s="431"/>
      <c r="EH64" s="431"/>
      <c r="EI64" s="431"/>
      <c r="EJ64" s="431"/>
      <c r="EK64" s="431"/>
      <c r="EL64" s="431"/>
      <c r="EM64" s="431"/>
      <c r="EN64" s="431"/>
      <c r="EO64" s="431"/>
      <c r="EP64" s="431"/>
      <c r="EQ64" s="431"/>
      <c r="ER64" s="431"/>
      <c r="ES64" s="431"/>
      <c r="ET64" s="431"/>
      <c r="EU64" s="431"/>
      <c r="EV64" s="431"/>
      <c r="EW64" s="431"/>
      <c r="EX64" s="645" t="s">
        <v>192</v>
      </c>
      <c r="EY64" s="645"/>
      <c r="EZ64" s="645"/>
      <c r="FA64" s="645"/>
      <c r="FB64" s="645"/>
      <c r="FC64" s="682">
        <v>1</v>
      </c>
      <c r="FD64" s="682"/>
      <c r="FE64" s="682"/>
      <c r="FF64" s="682"/>
      <c r="FG64" s="682"/>
    </row>
    <row r="65" spans="1:163" s="21" customFormat="1" ht="21" customHeight="1">
      <c r="A65" s="20"/>
      <c r="B65" s="20"/>
      <c r="C65" s="20"/>
      <c r="D65" s="20"/>
      <c r="E65" s="20"/>
      <c r="F65" s="20"/>
      <c r="G65" s="20"/>
      <c r="H65" s="20"/>
      <c r="I65" s="20"/>
      <c r="J65" s="20"/>
      <c r="K65" s="20"/>
      <c r="L65" s="20"/>
      <c r="M65" s="20"/>
      <c r="N65" s="20"/>
      <c r="O65" s="339"/>
      <c r="P65" s="339"/>
      <c r="Q65" s="339"/>
      <c r="R65" s="339"/>
      <c r="S65" s="339"/>
      <c r="T65" s="339"/>
      <c r="U65" s="339"/>
      <c r="V65" s="407"/>
      <c r="W65" s="407"/>
      <c r="X65" s="431"/>
      <c r="Y65" s="431"/>
      <c r="Z65" s="431"/>
      <c r="AA65" s="431"/>
      <c r="AB65" s="431"/>
      <c r="AC65" s="431"/>
      <c r="AD65" s="431"/>
      <c r="AE65" s="431"/>
      <c r="AF65" s="431"/>
      <c r="AG65" s="431"/>
      <c r="AH65" s="431"/>
      <c r="AI65" s="431"/>
      <c r="AJ65" s="431"/>
      <c r="AK65" s="431"/>
      <c r="AL65" s="431"/>
      <c r="AM65" s="431"/>
      <c r="AN65" s="431"/>
      <c r="AO65" s="431"/>
      <c r="AP65" s="431"/>
      <c r="AQ65" s="431"/>
      <c r="AR65" s="431"/>
      <c r="AS65" s="431"/>
      <c r="AT65" s="431"/>
      <c r="AU65" s="431"/>
      <c r="AV65" s="431"/>
      <c r="AW65" s="431"/>
      <c r="AX65" s="431"/>
      <c r="AY65" s="645"/>
      <c r="AZ65" s="645"/>
      <c r="BA65" s="645"/>
      <c r="BB65" s="645"/>
      <c r="BC65" s="645"/>
      <c r="BD65" s="682"/>
      <c r="BE65" s="682"/>
      <c r="BF65" s="682"/>
      <c r="BG65" s="682"/>
      <c r="BH65" s="682"/>
      <c r="BI65" s="20"/>
      <c r="BJ65" s="20"/>
      <c r="BK65" s="20"/>
      <c r="BL65" s="20"/>
      <c r="BM65" s="20"/>
      <c r="BN65" s="20"/>
      <c r="BO65" s="20"/>
      <c r="BP65" s="20"/>
      <c r="BQ65" s="20"/>
      <c r="BS65" s="20"/>
      <c r="BT65" s="20"/>
      <c r="BU65" s="20"/>
      <c r="BV65" s="20"/>
      <c r="BW65" s="20"/>
      <c r="BX65" s="20"/>
      <c r="BY65" s="20"/>
      <c r="CB65" s="31"/>
      <c r="CC65" s="31"/>
      <c r="CD65" s="31"/>
      <c r="CF65" s="847">
        <v>2</v>
      </c>
      <c r="CG65" s="847"/>
      <c r="CH65" s="431" t="s">
        <v>122</v>
      </c>
      <c r="CI65" s="431"/>
      <c r="CJ65" s="431"/>
      <c r="CK65" s="431"/>
      <c r="CL65" s="431"/>
      <c r="CM65" s="431"/>
      <c r="CN65" s="431"/>
      <c r="CO65" s="431"/>
      <c r="CP65" s="431"/>
      <c r="CQ65" s="431"/>
      <c r="CR65" s="431"/>
      <c r="CS65" s="431"/>
      <c r="CT65" s="431"/>
      <c r="CU65" s="431"/>
      <c r="CV65" s="431"/>
      <c r="CW65" s="431"/>
      <c r="CX65" s="431"/>
      <c r="CY65" s="431"/>
      <c r="CZ65" s="431"/>
      <c r="DA65" s="431"/>
      <c r="DB65" s="431"/>
      <c r="DC65" s="431"/>
      <c r="DD65" s="431"/>
      <c r="DE65" s="431"/>
      <c r="DF65" s="431"/>
      <c r="DG65" s="431"/>
      <c r="DH65" s="431"/>
      <c r="DI65" s="645" t="s">
        <v>192</v>
      </c>
      <c r="DJ65" s="645"/>
      <c r="DK65" s="645"/>
      <c r="DL65" s="645"/>
      <c r="DM65" s="645"/>
      <c r="DN65" s="682">
        <v>1</v>
      </c>
      <c r="DO65" s="682"/>
      <c r="DP65" s="682"/>
      <c r="DQ65" s="682"/>
      <c r="DR65" s="682"/>
      <c r="DS65" s="845"/>
      <c r="DT65" s="845"/>
      <c r="DU65" s="847">
        <v>2</v>
      </c>
      <c r="DV65" s="847"/>
      <c r="DW65" s="431" t="s">
        <v>122</v>
      </c>
      <c r="DX65" s="431"/>
      <c r="DY65" s="431"/>
      <c r="DZ65" s="431"/>
      <c r="EA65" s="431"/>
      <c r="EB65" s="431"/>
      <c r="EC65" s="431"/>
      <c r="ED65" s="431"/>
      <c r="EE65" s="431"/>
      <c r="EF65" s="431"/>
      <c r="EG65" s="431"/>
      <c r="EH65" s="431"/>
      <c r="EI65" s="431"/>
      <c r="EJ65" s="431"/>
      <c r="EK65" s="431"/>
      <c r="EL65" s="431"/>
      <c r="EM65" s="431"/>
      <c r="EN65" s="431"/>
      <c r="EO65" s="431"/>
      <c r="EP65" s="431"/>
      <c r="EQ65" s="431"/>
      <c r="ER65" s="431"/>
      <c r="ES65" s="431"/>
      <c r="ET65" s="431"/>
      <c r="EU65" s="431"/>
      <c r="EV65" s="431"/>
      <c r="EW65" s="431"/>
      <c r="EX65" s="645" t="s">
        <v>192</v>
      </c>
      <c r="EY65" s="645"/>
      <c r="EZ65" s="645"/>
      <c r="FA65" s="645"/>
      <c r="FB65" s="645"/>
      <c r="FC65" s="682">
        <v>1</v>
      </c>
      <c r="FD65" s="682"/>
      <c r="FE65" s="682"/>
      <c r="FF65" s="682"/>
      <c r="FG65" s="682"/>
    </row>
    <row r="66" spans="1:163" s="21" customFormat="1" ht="21" customHeight="1">
      <c r="A66" s="20"/>
      <c r="B66" s="20"/>
      <c r="C66" s="20"/>
      <c r="D66" s="20"/>
      <c r="E66" s="20"/>
      <c r="F66" s="20"/>
      <c r="G66" s="20"/>
      <c r="H66" s="20"/>
      <c r="I66" s="20"/>
      <c r="J66" s="20"/>
      <c r="K66" s="20"/>
      <c r="L66" s="20"/>
      <c r="M66" s="20"/>
      <c r="N66" s="20"/>
      <c r="O66" s="339"/>
      <c r="P66" s="339"/>
      <c r="Q66" s="339"/>
      <c r="R66" s="339"/>
      <c r="S66" s="339"/>
      <c r="T66" s="339"/>
      <c r="U66" s="339"/>
      <c r="V66" s="407"/>
      <c r="W66" s="407"/>
      <c r="X66" s="431"/>
      <c r="Y66" s="431"/>
      <c r="Z66" s="431"/>
      <c r="AA66" s="431"/>
      <c r="AB66" s="431"/>
      <c r="AC66" s="431"/>
      <c r="AD66" s="431"/>
      <c r="AE66" s="431"/>
      <c r="AF66" s="431"/>
      <c r="AG66" s="431"/>
      <c r="AH66" s="431"/>
      <c r="AI66" s="431"/>
      <c r="AJ66" s="431"/>
      <c r="AK66" s="431"/>
      <c r="AL66" s="431"/>
      <c r="AM66" s="431"/>
      <c r="AN66" s="431"/>
      <c r="AO66" s="431"/>
      <c r="AP66" s="431"/>
      <c r="AQ66" s="431"/>
      <c r="AR66" s="431"/>
      <c r="AS66" s="431"/>
      <c r="AT66" s="431"/>
      <c r="AU66" s="431"/>
      <c r="AV66" s="431"/>
      <c r="AW66" s="431"/>
      <c r="AX66" s="431"/>
      <c r="AY66" s="645"/>
      <c r="AZ66" s="645"/>
      <c r="BA66" s="645"/>
      <c r="BB66" s="645"/>
      <c r="BC66" s="645"/>
      <c r="BD66" s="682"/>
      <c r="BE66" s="682"/>
      <c r="BF66" s="682"/>
      <c r="BG66" s="682"/>
      <c r="BH66" s="682"/>
      <c r="BI66" s="20"/>
      <c r="BJ66" s="20"/>
      <c r="BK66" s="20"/>
      <c r="BL66" s="20"/>
      <c r="BM66" s="20"/>
      <c r="BN66" s="20"/>
      <c r="BO66" s="20"/>
      <c r="BP66" s="20"/>
      <c r="BQ66" s="20"/>
      <c r="BS66" s="20"/>
      <c r="BT66" s="20"/>
      <c r="BU66" s="20"/>
      <c r="BV66" s="20"/>
      <c r="BW66" s="20"/>
      <c r="BX66" s="20"/>
      <c r="BY66" s="20"/>
      <c r="CB66" s="31"/>
      <c r="CC66" s="31"/>
      <c r="CD66" s="31"/>
      <c r="CF66" s="847">
        <v>3</v>
      </c>
      <c r="CG66" s="847"/>
      <c r="CH66" s="431" t="s">
        <v>456</v>
      </c>
      <c r="CI66" s="431"/>
      <c r="CJ66" s="431"/>
      <c r="CK66" s="431"/>
      <c r="CL66" s="431"/>
      <c r="CM66" s="431"/>
      <c r="CN66" s="431"/>
      <c r="CO66" s="431"/>
      <c r="CP66" s="431"/>
      <c r="CQ66" s="431"/>
      <c r="CR66" s="431"/>
      <c r="CS66" s="431"/>
      <c r="CT66" s="431"/>
      <c r="CU66" s="431"/>
      <c r="CV66" s="431"/>
      <c r="CW66" s="431"/>
      <c r="CX66" s="431"/>
      <c r="CY66" s="431"/>
      <c r="CZ66" s="431"/>
      <c r="DA66" s="431"/>
      <c r="DB66" s="431"/>
      <c r="DC66" s="431"/>
      <c r="DD66" s="431"/>
      <c r="DE66" s="431"/>
      <c r="DF66" s="431"/>
      <c r="DG66" s="431"/>
      <c r="DH66" s="431"/>
      <c r="DI66" s="645" t="s">
        <v>192</v>
      </c>
      <c r="DJ66" s="645"/>
      <c r="DK66" s="645"/>
      <c r="DL66" s="645"/>
      <c r="DM66" s="645"/>
      <c r="DN66" s="682">
        <v>1</v>
      </c>
      <c r="DO66" s="682"/>
      <c r="DP66" s="682"/>
      <c r="DQ66" s="682"/>
      <c r="DR66" s="682"/>
      <c r="DS66" s="845"/>
      <c r="DT66" s="845"/>
      <c r="DU66" s="847">
        <v>3</v>
      </c>
      <c r="DV66" s="847"/>
      <c r="DW66" s="431" t="s">
        <v>456</v>
      </c>
      <c r="DX66" s="431"/>
      <c r="DY66" s="431"/>
      <c r="DZ66" s="431"/>
      <c r="EA66" s="431"/>
      <c r="EB66" s="431"/>
      <c r="EC66" s="431"/>
      <c r="ED66" s="431"/>
      <c r="EE66" s="431"/>
      <c r="EF66" s="431"/>
      <c r="EG66" s="431"/>
      <c r="EH66" s="431"/>
      <c r="EI66" s="431"/>
      <c r="EJ66" s="431"/>
      <c r="EK66" s="431"/>
      <c r="EL66" s="431"/>
      <c r="EM66" s="431"/>
      <c r="EN66" s="431"/>
      <c r="EO66" s="431"/>
      <c r="EP66" s="431"/>
      <c r="EQ66" s="431"/>
      <c r="ER66" s="431"/>
      <c r="ES66" s="431"/>
      <c r="ET66" s="431"/>
      <c r="EU66" s="431"/>
      <c r="EV66" s="431"/>
      <c r="EW66" s="431"/>
      <c r="EX66" s="645" t="s">
        <v>192</v>
      </c>
      <c r="EY66" s="645"/>
      <c r="EZ66" s="645"/>
      <c r="FA66" s="645"/>
      <c r="FB66" s="645"/>
      <c r="FC66" s="682">
        <v>1</v>
      </c>
      <c r="FD66" s="682"/>
      <c r="FE66" s="682"/>
      <c r="FF66" s="682"/>
      <c r="FG66" s="682"/>
    </row>
    <row r="67" spans="1:163" s="21" customFormat="1" ht="21" customHeight="1">
      <c r="A67" s="20"/>
      <c r="B67" s="20"/>
      <c r="C67" s="20"/>
      <c r="D67" s="20"/>
      <c r="E67" s="20"/>
      <c r="F67" s="20"/>
      <c r="G67" s="20"/>
      <c r="H67" s="20"/>
      <c r="I67" s="20"/>
      <c r="J67" s="20"/>
      <c r="K67" s="20"/>
      <c r="L67" s="20"/>
      <c r="M67" s="20"/>
      <c r="N67" s="20"/>
      <c r="O67" s="339"/>
      <c r="P67" s="339"/>
      <c r="Q67" s="339"/>
      <c r="R67" s="339"/>
      <c r="S67" s="339"/>
      <c r="T67" s="339"/>
      <c r="U67" s="339"/>
      <c r="V67" s="407"/>
      <c r="W67" s="407"/>
      <c r="X67" s="431"/>
      <c r="Y67" s="431"/>
      <c r="Z67" s="431"/>
      <c r="AA67" s="431"/>
      <c r="AB67" s="431"/>
      <c r="AC67" s="431"/>
      <c r="AD67" s="431"/>
      <c r="AE67" s="431"/>
      <c r="AF67" s="431"/>
      <c r="AG67" s="431"/>
      <c r="AH67" s="431"/>
      <c r="AI67" s="431"/>
      <c r="AJ67" s="431"/>
      <c r="AK67" s="431"/>
      <c r="AL67" s="431"/>
      <c r="AM67" s="431"/>
      <c r="AN67" s="431"/>
      <c r="AO67" s="431"/>
      <c r="AP67" s="431"/>
      <c r="AQ67" s="431"/>
      <c r="AR67" s="431"/>
      <c r="AS67" s="431"/>
      <c r="AT67" s="431"/>
      <c r="AU67" s="431"/>
      <c r="AV67" s="431"/>
      <c r="AW67" s="431"/>
      <c r="AX67" s="431"/>
      <c r="AY67" s="645"/>
      <c r="AZ67" s="645"/>
      <c r="BA67" s="645"/>
      <c r="BB67" s="645"/>
      <c r="BC67" s="645"/>
      <c r="BD67" s="682"/>
      <c r="BE67" s="682"/>
      <c r="BF67" s="682"/>
      <c r="BG67" s="682"/>
      <c r="BH67" s="682"/>
      <c r="BI67" s="20"/>
      <c r="BJ67" s="20"/>
      <c r="BK67" s="20"/>
      <c r="BL67" s="20"/>
      <c r="BM67" s="20"/>
      <c r="BN67" s="20"/>
      <c r="BO67" s="20"/>
      <c r="BP67" s="20"/>
      <c r="BQ67" s="20"/>
      <c r="BS67" s="20"/>
      <c r="BT67" s="20"/>
      <c r="BU67" s="20"/>
      <c r="BV67" s="20"/>
      <c r="BW67" s="20"/>
      <c r="BX67" s="20"/>
      <c r="BY67" s="20"/>
      <c r="CB67" s="31"/>
      <c r="CC67" s="31"/>
      <c r="CD67" s="31"/>
      <c r="CF67" s="847">
        <v>4</v>
      </c>
      <c r="CG67" s="847"/>
      <c r="CH67" s="431" t="s">
        <v>534</v>
      </c>
      <c r="CI67" s="431"/>
      <c r="CJ67" s="431"/>
      <c r="CK67" s="431"/>
      <c r="CL67" s="431"/>
      <c r="CM67" s="431"/>
      <c r="CN67" s="431"/>
      <c r="CO67" s="431"/>
      <c r="CP67" s="431"/>
      <c r="CQ67" s="431"/>
      <c r="CR67" s="431"/>
      <c r="CS67" s="431"/>
      <c r="CT67" s="431"/>
      <c r="CU67" s="431"/>
      <c r="CV67" s="431"/>
      <c r="CW67" s="431"/>
      <c r="CX67" s="431"/>
      <c r="CY67" s="431"/>
      <c r="CZ67" s="431"/>
      <c r="DA67" s="431"/>
      <c r="DB67" s="431"/>
      <c r="DC67" s="431"/>
      <c r="DD67" s="431"/>
      <c r="DE67" s="431"/>
      <c r="DF67" s="431"/>
      <c r="DG67" s="431"/>
      <c r="DH67" s="431"/>
      <c r="DI67" s="645" t="s">
        <v>531</v>
      </c>
      <c r="DJ67" s="645"/>
      <c r="DK67" s="645"/>
      <c r="DL67" s="645"/>
      <c r="DM67" s="645"/>
      <c r="DN67" s="682" t="s">
        <v>517</v>
      </c>
      <c r="DO67" s="682"/>
      <c r="DP67" s="682"/>
      <c r="DQ67" s="682"/>
      <c r="DR67" s="682"/>
      <c r="DS67" s="845"/>
      <c r="DT67" s="845"/>
      <c r="DU67" s="847">
        <v>4</v>
      </c>
      <c r="DV67" s="847"/>
      <c r="DW67" s="431" t="s">
        <v>534</v>
      </c>
      <c r="DX67" s="431"/>
      <c r="DY67" s="431"/>
      <c r="DZ67" s="431"/>
      <c r="EA67" s="431"/>
      <c r="EB67" s="431"/>
      <c r="EC67" s="431"/>
      <c r="ED67" s="431"/>
      <c r="EE67" s="431"/>
      <c r="EF67" s="431"/>
      <c r="EG67" s="431"/>
      <c r="EH67" s="431"/>
      <c r="EI67" s="431"/>
      <c r="EJ67" s="431"/>
      <c r="EK67" s="431"/>
      <c r="EL67" s="431"/>
      <c r="EM67" s="431"/>
      <c r="EN67" s="431"/>
      <c r="EO67" s="431"/>
      <c r="EP67" s="431"/>
      <c r="EQ67" s="431"/>
      <c r="ER67" s="431"/>
      <c r="ES67" s="431"/>
      <c r="ET67" s="431"/>
      <c r="EU67" s="431"/>
      <c r="EV67" s="431"/>
      <c r="EW67" s="431"/>
      <c r="EX67" s="645" t="s">
        <v>531</v>
      </c>
      <c r="EY67" s="645"/>
      <c r="EZ67" s="645"/>
      <c r="FA67" s="645"/>
      <c r="FB67" s="645"/>
      <c r="FC67" s="682" t="s">
        <v>517</v>
      </c>
      <c r="FD67" s="682"/>
      <c r="FE67" s="682"/>
      <c r="FF67" s="682"/>
      <c r="FG67" s="682"/>
    </row>
    <row r="68" spans="1:163" s="21" customFormat="1" ht="21" customHeight="1">
      <c r="A68" s="20"/>
      <c r="B68" s="20"/>
      <c r="C68" s="20"/>
      <c r="D68" s="20"/>
      <c r="E68" s="20"/>
      <c r="F68" s="20"/>
      <c r="G68" s="20"/>
      <c r="H68" s="20"/>
      <c r="I68" s="20"/>
      <c r="J68" s="20"/>
      <c r="K68" s="20"/>
      <c r="L68" s="20"/>
      <c r="M68" s="20"/>
      <c r="N68" s="20"/>
      <c r="O68" s="339"/>
      <c r="P68" s="339"/>
      <c r="Q68" s="339"/>
      <c r="R68" s="339"/>
      <c r="S68" s="339"/>
      <c r="T68" s="339"/>
      <c r="U68" s="339"/>
      <c r="V68" s="407"/>
      <c r="W68" s="407"/>
      <c r="X68" s="431"/>
      <c r="Y68" s="431"/>
      <c r="Z68" s="431"/>
      <c r="AA68" s="431"/>
      <c r="AB68" s="431"/>
      <c r="AC68" s="431"/>
      <c r="AD68" s="431"/>
      <c r="AE68" s="431"/>
      <c r="AF68" s="431"/>
      <c r="AG68" s="431"/>
      <c r="AH68" s="431"/>
      <c r="AI68" s="431"/>
      <c r="AJ68" s="431"/>
      <c r="AK68" s="431"/>
      <c r="AL68" s="431"/>
      <c r="AM68" s="431"/>
      <c r="AN68" s="431"/>
      <c r="AO68" s="431"/>
      <c r="AP68" s="431"/>
      <c r="AQ68" s="431"/>
      <c r="AR68" s="431"/>
      <c r="AS68" s="431"/>
      <c r="AT68" s="431"/>
      <c r="AU68" s="431"/>
      <c r="AV68" s="431"/>
      <c r="AW68" s="431"/>
      <c r="AX68" s="431"/>
      <c r="AY68" s="645"/>
      <c r="AZ68" s="645"/>
      <c r="BA68" s="645"/>
      <c r="BB68" s="645"/>
      <c r="BC68" s="645"/>
      <c r="BD68" s="682"/>
      <c r="BE68" s="682"/>
      <c r="BF68" s="682"/>
      <c r="BG68" s="682"/>
      <c r="BH68" s="682"/>
      <c r="BI68" s="20"/>
      <c r="BJ68" s="20"/>
      <c r="BK68" s="20"/>
      <c r="BL68" s="20"/>
      <c r="BM68" s="20"/>
      <c r="BN68" s="20"/>
      <c r="BO68" s="20"/>
      <c r="BP68" s="20"/>
      <c r="BQ68" s="20"/>
      <c r="BS68" s="20"/>
      <c r="BT68" s="20"/>
      <c r="BU68" s="20"/>
      <c r="BV68" s="20"/>
      <c r="BW68" s="20"/>
      <c r="BX68" s="20"/>
      <c r="BY68" s="20"/>
      <c r="CB68" s="31"/>
      <c r="CC68" s="31"/>
      <c r="CD68" s="31"/>
      <c r="CF68" s="847">
        <v>5</v>
      </c>
      <c r="CG68" s="847"/>
      <c r="CH68" s="431" t="s">
        <v>363</v>
      </c>
      <c r="CI68" s="431"/>
      <c r="CJ68" s="431"/>
      <c r="CK68" s="431"/>
      <c r="CL68" s="431"/>
      <c r="CM68" s="431"/>
      <c r="CN68" s="431"/>
      <c r="CO68" s="431"/>
      <c r="CP68" s="431"/>
      <c r="CQ68" s="431"/>
      <c r="CR68" s="431"/>
      <c r="CS68" s="431"/>
      <c r="CT68" s="431"/>
      <c r="CU68" s="431"/>
      <c r="CV68" s="431"/>
      <c r="CW68" s="431"/>
      <c r="CX68" s="431"/>
      <c r="CY68" s="431"/>
      <c r="CZ68" s="431"/>
      <c r="DA68" s="431"/>
      <c r="DB68" s="431"/>
      <c r="DC68" s="431"/>
      <c r="DD68" s="431"/>
      <c r="DE68" s="431"/>
      <c r="DF68" s="431"/>
      <c r="DG68" s="431"/>
      <c r="DH68" s="431"/>
      <c r="DI68" s="645" t="s">
        <v>105</v>
      </c>
      <c r="DJ68" s="645"/>
      <c r="DK68" s="645"/>
      <c r="DL68" s="645"/>
      <c r="DM68" s="645"/>
      <c r="DN68" s="682">
        <v>7</v>
      </c>
      <c r="DO68" s="682"/>
      <c r="DP68" s="682"/>
      <c r="DQ68" s="682"/>
      <c r="DR68" s="682"/>
      <c r="DS68" s="845"/>
      <c r="DT68" s="845"/>
      <c r="DU68" s="847">
        <v>5</v>
      </c>
      <c r="DV68" s="847"/>
      <c r="DW68" s="431" t="s">
        <v>363</v>
      </c>
      <c r="DX68" s="431"/>
      <c r="DY68" s="431"/>
      <c r="DZ68" s="431"/>
      <c r="EA68" s="431"/>
      <c r="EB68" s="431"/>
      <c r="EC68" s="431"/>
      <c r="ED68" s="431"/>
      <c r="EE68" s="431"/>
      <c r="EF68" s="431"/>
      <c r="EG68" s="431"/>
      <c r="EH68" s="431"/>
      <c r="EI68" s="431"/>
      <c r="EJ68" s="431"/>
      <c r="EK68" s="431"/>
      <c r="EL68" s="431"/>
      <c r="EM68" s="431"/>
      <c r="EN68" s="431"/>
      <c r="EO68" s="431"/>
      <c r="EP68" s="431"/>
      <c r="EQ68" s="431"/>
      <c r="ER68" s="431"/>
      <c r="ES68" s="431"/>
      <c r="ET68" s="431"/>
      <c r="EU68" s="431"/>
      <c r="EV68" s="431"/>
      <c r="EW68" s="431"/>
      <c r="EX68" s="645" t="s">
        <v>105</v>
      </c>
      <c r="EY68" s="645"/>
      <c r="EZ68" s="645"/>
      <c r="FA68" s="645"/>
      <c r="FB68" s="645"/>
      <c r="FC68" s="682">
        <v>7</v>
      </c>
      <c r="FD68" s="682"/>
      <c r="FE68" s="682"/>
      <c r="FF68" s="682"/>
      <c r="FG68" s="682"/>
    </row>
    <row r="69" spans="1:163" s="21" customFormat="1" ht="21" customHeight="1">
      <c r="A69" s="20"/>
      <c r="B69" s="20"/>
      <c r="C69" s="20"/>
      <c r="D69" s="20"/>
      <c r="E69" s="20"/>
      <c r="F69" s="20"/>
      <c r="G69" s="20"/>
      <c r="H69" s="20"/>
      <c r="I69" s="20"/>
      <c r="J69" s="20"/>
      <c r="K69" s="20"/>
      <c r="L69" s="20"/>
      <c r="M69" s="20"/>
      <c r="N69" s="20"/>
      <c r="O69" s="339"/>
      <c r="P69" s="339"/>
      <c r="Q69" s="339"/>
      <c r="R69" s="339"/>
      <c r="S69" s="339"/>
      <c r="T69" s="339"/>
      <c r="U69" s="339"/>
      <c r="V69" s="407"/>
      <c r="W69" s="407"/>
      <c r="X69" s="431"/>
      <c r="Y69" s="431"/>
      <c r="Z69" s="431"/>
      <c r="AA69" s="431"/>
      <c r="AB69" s="431"/>
      <c r="AC69" s="431"/>
      <c r="AD69" s="431"/>
      <c r="AE69" s="431"/>
      <c r="AF69" s="431"/>
      <c r="AG69" s="431"/>
      <c r="AH69" s="431"/>
      <c r="AI69" s="431"/>
      <c r="AJ69" s="431"/>
      <c r="AK69" s="431"/>
      <c r="AL69" s="431"/>
      <c r="AM69" s="431"/>
      <c r="AN69" s="431"/>
      <c r="AO69" s="431"/>
      <c r="AP69" s="431"/>
      <c r="AQ69" s="431"/>
      <c r="AR69" s="431"/>
      <c r="AS69" s="431"/>
      <c r="AT69" s="431"/>
      <c r="AU69" s="431"/>
      <c r="AV69" s="431"/>
      <c r="AW69" s="431"/>
      <c r="AX69" s="431"/>
      <c r="AY69" s="645"/>
      <c r="AZ69" s="645"/>
      <c r="BA69" s="645"/>
      <c r="BB69" s="645"/>
      <c r="BC69" s="645"/>
      <c r="BD69" s="682"/>
      <c r="BE69" s="682"/>
      <c r="BF69" s="682"/>
      <c r="BG69" s="682"/>
      <c r="BH69" s="682"/>
      <c r="BI69" s="20"/>
      <c r="BJ69" s="20"/>
      <c r="BK69" s="20"/>
      <c r="BL69" s="20"/>
      <c r="BM69" s="20"/>
      <c r="BN69" s="20"/>
      <c r="BO69" s="20"/>
      <c r="BP69" s="20"/>
      <c r="BQ69" s="20"/>
      <c r="BS69" s="20"/>
      <c r="BT69" s="20"/>
      <c r="BU69" s="20"/>
      <c r="BV69" s="20"/>
      <c r="BW69" s="20"/>
      <c r="BX69" s="20"/>
      <c r="BY69" s="20"/>
      <c r="CB69" s="31"/>
      <c r="CC69" s="31"/>
      <c r="CD69" s="31"/>
      <c r="CF69" s="847">
        <v>6</v>
      </c>
      <c r="CG69" s="847"/>
      <c r="CH69" s="431" t="s">
        <v>393</v>
      </c>
      <c r="CI69" s="431"/>
      <c r="CJ69" s="431"/>
      <c r="CK69" s="431"/>
      <c r="CL69" s="431"/>
      <c r="CM69" s="431"/>
      <c r="CN69" s="431"/>
      <c r="CO69" s="431"/>
      <c r="CP69" s="431"/>
      <c r="CQ69" s="431"/>
      <c r="CR69" s="431"/>
      <c r="CS69" s="431"/>
      <c r="CT69" s="431"/>
      <c r="CU69" s="431"/>
      <c r="CV69" s="431"/>
      <c r="CW69" s="431"/>
      <c r="CX69" s="431"/>
      <c r="CY69" s="431"/>
      <c r="CZ69" s="431"/>
      <c r="DA69" s="431"/>
      <c r="DB69" s="431"/>
      <c r="DC69" s="431"/>
      <c r="DD69" s="431"/>
      <c r="DE69" s="431"/>
      <c r="DF69" s="431"/>
      <c r="DG69" s="431"/>
      <c r="DH69" s="431"/>
      <c r="DI69" s="645" t="s">
        <v>530</v>
      </c>
      <c r="DJ69" s="645"/>
      <c r="DK69" s="645"/>
      <c r="DL69" s="645"/>
      <c r="DM69" s="645"/>
      <c r="DN69" s="682">
        <v>8</v>
      </c>
      <c r="DO69" s="682"/>
      <c r="DP69" s="682"/>
      <c r="DQ69" s="682"/>
      <c r="DR69" s="682"/>
      <c r="DS69" s="845"/>
      <c r="DT69" s="845"/>
      <c r="DU69" s="847">
        <v>6</v>
      </c>
      <c r="DV69" s="847"/>
      <c r="DW69" s="431" t="s">
        <v>393</v>
      </c>
      <c r="DX69" s="431"/>
      <c r="DY69" s="431"/>
      <c r="DZ69" s="431"/>
      <c r="EA69" s="431"/>
      <c r="EB69" s="431"/>
      <c r="EC69" s="431"/>
      <c r="ED69" s="431"/>
      <c r="EE69" s="431"/>
      <c r="EF69" s="431"/>
      <c r="EG69" s="431"/>
      <c r="EH69" s="431"/>
      <c r="EI69" s="431"/>
      <c r="EJ69" s="431"/>
      <c r="EK69" s="431"/>
      <c r="EL69" s="431"/>
      <c r="EM69" s="431"/>
      <c r="EN69" s="431"/>
      <c r="EO69" s="431"/>
      <c r="EP69" s="431"/>
      <c r="EQ69" s="431"/>
      <c r="ER69" s="431"/>
      <c r="ES69" s="431"/>
      <c r="ET69" s="431"/>
      <c r="EU69" s="431"/>
      <c r="EV69" s="431"/>
      <c r="EW69" s="431"/>
      <c r="EX69" s="645" t="s">
        <v>530</v>
      </c>
      <c r="EY69" s="645"/>
      <c r="EZ69" s="645"/>
      <c r="FA69" s="645"/>
      <c r="FB69" s="645"/>
      <c r="FC69" s="682">
        <v>8</v>
      </c>
      <c r="FD69" s="682"/>
      <c r="FE69" s="682"/>
      <c r="FF69" s="682"/>
      <c r="FG69" s="682"/>
    </row>
    <row r="70" spans="1:163" s="21" customFormat="1" ht="21" customHeight="1">
      <c r="A70" s="20"/>
      <c r="B70" s="20"/>
      <c r="C70" s="20"/>
      <c r="D70" s="20"/>
      <c r="E70" s="20"/>
      <c r="F70" s="20"/>
      <c r="G70" s="20"/>
      <c r="H70" s="20"/>
      <c r="I70" s="20"/>
      <c r="J70" s="20"/>
      <c r="K70" s="20"/>
      <c r="L70" s="20"/>
      <c r="M70" s="20"/>
      <c r="N70" s="20"/>
      <c r="O70" s="339"/>
      <c r="P70" s="339"/>
      <c r="Q70" s="339"/>
      <c r="R70" s="339"/>
      <c r="S70" s="339"/>
      <c r="T70" s="339"/>
      <c r="U70" s="339"/>
      <c r="V70" s="407"/>
      <c r="W70" s="407"/>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645"/>
      <c r="AZ70" s="645"/>
      <c r="BA70" s="645"/>
      <c r="BB70" s="645"/>
      <c r="BC70" s="645"/>
      <c r="BD70" s="682"/>
      <c r="BE70" s="682"/>
      <c r="BF70" s="682"/>
      <c r="BG70" s="682"/>
      <c r="BH70" s="682"/>
      <c r="BI70" s="20"/>
      <c r="BJ70" s="20"/>
      <c r="BK70" s="20"/>
      <c r="BL70" s="20"/>
      <c r="BM70" s="20"/>
      <c r="BN70" s="20"/>
      <c r="BO70" s="20"/>
      <c r="BP70" s="20"/>
      <c r="BQ70" s="20"/>
      <c r="BS70" s="20"/>
      <c r="BT70" s="20"/>
      <c r="BU70" s="20"/>
      <c r="BV70" s="20"/>
      <c r="BW70" s="20"/>
      <c r="BX70" s="20"/>
      <c r="BY70" s="20"/>
      <c r="CB70" s="31"/>
      <c r="CC70" s="31"/>
      <c r="CD70" s="31"/>
      <c r="CF70" s="847">
        <v>7</v>
      </c>
      <c r="CG70" s="847"/>
      <c r="CH70" s="431" t="s">
        <v>529</v>
      </c>
      <c r="CI70" s="431"/>
      <c r="CJ70" s="431"/>
      <c r="CK70" s="431"/>
      <c r="CL70" s="431"/>
      <c r="CM70" s="431"/>
      <c r="CN70" s="431"/>
      <c r="CO70" s="431"/>
      <c r="CP70" s="431"/>
      <c r="CQ70" s="431"/>
      <c r="CR70" s="431"/>
      <c r="CS70" s="431"/>
      <c r="CT70" s="431"/>
      <c r="CU70" s="431"/>
      <c r="CV70" s="431"/>
      <c r="CW70" s="431"/>
      <c r="CX70" s="431"/>
      <c r="CY70" s="431"/>
      <c r="CZ70" s="431"/>
      <c r="DA70" s="431"/>
      <c r="DB70" s="431"/>
      <c r="DC70" s="431"/>
      <c r="DD70" s="431"/>
      <c r="DE70" s="431"/>
      <c r="DF70" s="431"/>
      <c r="DG70" s="431"/>
      <c r="DH70" s="431"/>
      <c r="DI70" s="645" t="s">
        <v>528</v>
      </c>
      <c r="DJ70" s="645"/>
      <c r="DK70" s="645"/>
      <c r="DL70" s="645"/>
      <c r="DM70" s="645"/>
      <c r="DN70" s="682">
        <v>9</v>
      </c>
      <c r="DO70" s="682"/>
      <c r="DP70" s="682"/>
      <c r="DQ70" s="682"/>
      <c r="DR70" s="682"/>
      <c r="DS70" s="845"/>
      <c r="DT70" s="845"/>
      <c r="DU70" s="847">
        <v>7</v>
      </c>
      <c r="DV70" s="847"/>
      <c r="DW70" s="431" t="s">
        <v>529</v>
      </c>
      <c r="DX70" s="431"/>
      <c r="DY70" s="431"/>
      <c r="DZ70" s="431"/>
      <c r="EA70" s="431"/>
      <c r="EB70" s="431"/>
      <c r="EC70" s="431"/>
      <c r="ED70" s="431"/>
      <c r="EE70" s="431"/>
      <c r="EF70" s="431"/>
      <c r="EG70" s="431"/>
      <c r="EH70" s="431"/>
      <c r="EI70" s="431"/>
      <c r="EJ70" s="431"/>
      <c r="EK70" s="431"/>
      <c r="EL70" s="431"/>
      <c r="EM70" s="431"/>
      <c r="EN70" s="431"/>
      <c r="EO70" s="431"/>
      <c r="EP70" s="431"/>
      <c r="EQ70" s="431"/>
      <c r="ER70" s="431"/>
      <c r="ES70" s="431"/>
      <c r="ET70" s="431"/>
      <c r="EU70" s="431"/>
      <c r="EV70" s="431"/>
      <c r="EW70" s="431"/>
      <c r="EX70" s="645" t="s">
        <v>528</v>
      </c>
      <c r="EY70" s="645"/>
      <c r="EZ70" s="645"/>
      <c r="FA70" s="645"/>
      <c r="FB70" s="645"/>
      <c r="FC70" s="682">
        <v>9</v>
      </c>
      <c r="FD70" s="682"/>
      <c r="FE70" s="682"/>
      <c r="FF70" s="682"/>
      <c r="FG70" s="682"/>
    </row>
    <row r="71" spans="1:163" s="21" customFormat="1" ht="21" customHeight="1">
      <c r="A71" s="20"/>
      <c r="B71" s="20"/>
      <c r="C71" s="20"/>
      <c r="D71" s="20"/>
      <c r="E71" s="20"/>
      <c r="F71" s="20"/>
      <c r="G71" s="20"/>
      <c r="H71" s="20"/>
      <c r="I71" s="20"/>
      <c r="J71" s="20"/>
      <c r="K71" s="20"/>
      <c r="L71" s="20"/>
      <c r="M71" s="20"/>
      <c r="N71" s="20"/>
      <c r="O71" s="339"/>
      <c r="P71" s="339"/>
      <c r="Q71" s="339"/>
      <c r="R71" s="339"/>
      <c r="S71" s="339"/>
      <c r="T71" s="339"/>
      <c r="U71" s="339"/>
      <c r="V71" s="407"/>
      <c r="W71" s="407"/>
      <c r="X71" s="431"/>
      <c r="Y71" s="431"/>
      <c r="Z71" s="431"/>
      <c r="AA71" s="431"/>
      <c r="AB71" s="431"/>
      <c r="AC71" s="431"/>
      <c r="AD71" s="431"/>
      <c r="AE71" s="431"/>
      <c r="AF71" s="431"/>
      <c r="AG71" s="431"/>
      <c r="AH71" s="431"/>
      <c r="AI71" s="431"/>
      <c r="AJ71" s="431"/>
      <c r="AK71" s="431"/>
      <c r="AL71" s="431"/>
      <c r="AM71" s="431"/>
      <c r="AN71" s="431"/>
      <c r="AO71" s="431"/>
      <c r="AP71" s="431"/>
      <c r="AQ71" s="431"/>
      <c r="AR71" s="431"/>
      <c r="AS71" s="431"/>
      <c r="AT71" s="431"/>
      <c r="AU71" s="431"/>
      <c r="AV71" s="431"/>
      <c r="AW71" s="431"/>
      <c r="AX71" s="431"/>
      <c r="AY71" s="645"/>
      <c r="AZ71" s="645"/>
      <c r="BA71" s="645"/>
      <c r="BB71" s="645"/>
      <c r="BC71" s="645"/>
      <c r="BD71" s="682"/>
      <c r="BE71" s="682"/>
      <c r="BF71" s="682"/>
      <c r="BG71" s="682"/>
      <c r="BH71" s="682"/>
      <c r="BI71" s="20"/>
      <c r="BJ71" s="20"/>
      <c r="BK71" s="20"/>
      <c r="BL71" s="20"/>
      <c r="BM71" s="20"/>
      <c r="BN71" s="20"/>
      <c r="BO71" s="20"/>
      <c r="BP71" s="20"/>
      <c r="BQ71" s="20"/>
      <c r="BS71" s="20"/>
      <c r="BT71" s="20"/>
      <c r="BU71" s="20"/>
      <c r="BV71" s="20"/>
      <c r="BW71" s="20"/>
      <c r="BX71" s="20"/>
      <c r="BY71" s="20"/>
      <c r="CB71" s="31"/>
      <c r="CC71" s="31"/>
      <c r="CD71" s="31"/>
      <c r="CF71" s="847">
        <v>8</v>
      </c>
      <c r="CG71" s="847"/>
      <c r="CH71" s="431" t="s">
        <v>460</v>
      </c>
      <c r="CI71" s="431"/>
      <c r="CJ71" s="431"/>
      <c r="CK71" s="431"/>
      <c r="CL71" s="431"/>
      <c r="CM71" s="431"/>
      <c r="CN71" s="431"/>
      <c r="CO71" s="431"/>
      <c r="CP71" s="431"/>
      <c r="CQ71" s="431"/>
      <c r="CR71" s="431"/>
      <c r="CS71" s="431"/>
      <c r="CT71" s="431"/>
      <c r="CU71" s="431"/>
      <c r="CV71" s="431"/>
      <c r="CW71" s="431"/>
      <c r="CX71" s="431"/>
      <c r="CY71" s="431"/>
      <c r="CZ71" s="431"/>
      <c r="DA71" s="431"/>
      <c r="DB71" s="431"/>
      <c r="DC71" s="431"/>
      <c r="DD71" s="431"/>
      <c r="DE71" s="431"/>
      <c r="DF71" s="431"/>
      <c r="DG71" s="431"/>
      <c r="DH71" s="431"/>
      <c r="DI71" s="645" t="s">
        <v>528</v>
      </c>
      <c r="DJ71" s="645"/>
      <c r="DK71" s="645"/>
      <c r="DL71" s="645"/>
      <c r="DM71" s="645"/>
      <c r="DN71" s="682">
        <v>9</v>
      </c>
      <c r="DO71" s="682"/>
      <c r="DP71" s="682"/>
      <c r="DQ71" s="682"/>
      <c r="DR71" s="682"/>
      <c r="DS71" s="845"/>
      <c r="DT71" s="845"/>
      <c r="DU71" s="847">
        <v>8</v>
      </c>
      <c r="DV71" s="847"/>
      <c r="DW71" s="431" t="s">
        <v>460</v>
      </c>
      <c r="DX71" s="431"/>
      <c r="DY71" s="431"/>
      <c r="DZ71" s="431"/>
      <c r="EA71" s="431"/>
      <c r="EB71" s="431"/>
      <c r="EC71" s="431"/>
      <c r="ED71" s="431"/>
      <c r="EE71" s="431"/>
      <c r="EF71" s="431"/>
      <c r="EG71" s="431"/>
      <c r="EH71" s="431"/>
      <c r="EI71" s="431"/>
      <c r="EJ71" s="431"/>
      <c r="EK71" s="431"/>
      <c r="EL71" s="431"/>
      <c r="EM71" s="431"/>
      <c r="EN71" s="431"/>
      <c r="EO71" s="431"/>
      <c r="EP71" s="431"/>
      <c r="EQ71" s="431"/>
      <c r="ER71" s="431"/>
      <c r="ES71" s="431"/>
      <c r="ET71" s="431"/>
      <c r="EU71" s="431"/>
      <c r="EV71" s="431"/>
      <c r="EW71" s="431"/>
      <c r="EX71" s="645" t="s">
        <v>528</v>
      </c>
      <c r="EY71" s="645"/>
      <c r="EZ71" s="645"/>
      <c r="FA71" s="645"/>
      <c r="FB71" s="645"/>
      <c r="FC71" s="682">
        <v>9</v>
      </c>
      <c r="FD71" s="682"/>
      <c r="FE71" s="682"/>
      <c r="FF71" s="682"/>
      <c r="FG71" s="682"/>
    </row>
    <row r="72" spans="1:163" s="21" customFormat="1" ht="21" customHeight="1">
      <c r="A72" s="20"/>
      <c r="B72" s="20"/>
      <c r="C72" s="20"/>
      <c r="D72" s="20"/>
      <c r="E72" s="20"/>
      <c r="F72" s="20"/>
      <c r="G72" s="20"/>
      <c r="H72" s="20"/>
      <c r="I72" s="20"/>
      <c r="J72" s="20"/>
      <c r="K72" s="20"/>
      <c r="L72" s="20"/>
      <c r="M72" s="20"/>
      <c r="N72" s="20"/>
      <c r="O72" s="339"/>
      <c r="P72" s="339"/>
      <c r="Q72" s="339"/>
      <c r="R72" s="339"/>
      <c r="S72" s="339"/>
      <c r="T72" s="339"/>
      <c r="U72" s="339"/>
      <c r="V72" s="407"/>
      <c r="W72" s="407"/>
      <c r="X72" s="431"/>
      <c r="Y72" s="431"/>
      <c r="Z72" s="431"/>
      <c r="AA72" s="431"/>
      <c r="AB72" s="431"/>
      <c r="AC72" s="431"/>
      <c r="AD72" s="431"/>
      <c r="AE72" s="431"/>
      <c r="AF72" s="431"/>
      <c r="AG72" s="431"/>
      <c r="AH72" s="431"/>
      <c r="AI72" s="431"/>
      <c r="AJ72" s="431"/>
      <c r="AK72" s="431"/>
      <c r="AL72" s="431"/>
      <c r="AM72" s="431"/>
      <c r="AN72" s="431"/>
      <c r="AO72" s="431"/>
      <c r="AP72" s="431"/>
      <c r="AQ72" s="431"/>
      <c r="AR72" s="431"/>
      <c r="AS72" s="431"/>
      <c r="AT72" s="431"/>
      <c r="AU72" s="431"/>
      <c r="AV72" s="431"/>
      <c r="AW72" s="431"/>
      <c r="AX72" s="431"/>
      <c r="AY72" s="645"/>
      <c r="AZ72" s="645"/>
      <c r="BA72" s="645"/>
      <c r="BB72" s="645"/>
      <c r="BC72" s="645"/>
      <c r="BD72" s="682"/>
      <c r="BE72" s="682"/>
      <c r="BF72" s="682"/>
      <c r="BG72" s="682"/>
      <c r="BH72" s="682"/>
      <c r="BI72" s="20"/>
      <c r="BJ72" s="20"/>
      <c r="BK72" s="20"/>
      <c r="BL72" s="20"/>
      <c r="BM72" s="20"/>
      <c r="BN72" s="20"/>
      <c r="BO72" s="20"/>
      <c r="BP72" s="20"/>
      <c r="BQ72" s="20"/>
      <c r="BS72" s="20"/>
      <c r="BT72" s="20"/>
      <c r="BU72" s="20"/>
      <c r="BV72" s="20"/>
      <c r="BW72" s="20"/>
      <c r="BX72" s="20"/>
      <c r="BY72" s="20"/>
      <c r="CB72" s="31"/>
      <c r="CC72" s="31"/>
      <c r="CD72" s="31"/>
      <c r="CF72" s="847">
        <v>9</v>
      </c>
      <c r="CG72" s="847"/>
      <c r="CH72" s="431" t="s">
        <v>337</v>
      </c>
      <c r="CI72" s="431"/>
      <c r="CJ72" s="431"/>
      <c r="CK72" s="431"/>
      <c r="CL72" s="431"/>
      <c r="CM72" s="431"/>
      <c r="CN72" s="431"/>
      <c r="CO72" s="431"/>
      <c r="CP72" s="431"/>
      <c r="CQ72" s="431"/>
      <c r="CR72" s="431"/>
      <c r="CS72" s="431"/>
      <c r="CT72" s="431"/>
      <c r="CU72" s="431"/>
      <c r="CV72" s="431"/>
      <c r="CW72" s="431"/>
      <c r="CX72" s="431"/>
      <c r="CY72" s="431"/>
      <c r="CZ72" s="431"/>
      <c r="DA72" s="431"/>
      <c r="DB72" s="431"/>
      <c r="DC72" s="431"/>
      <c r="DD72" s="431"/>
      <c r="DE72" s="431"/>
      <c r="DF72" s="431"/>
      <c r="DG72" s="431"/>
      <c r="DH72" s="431"/>
      <c r="DI72" s="645" t="s">
        <v>313</v>
      </c>
      <c r="DJ72" s="645"/>
      <c r="DK72" s="645"/>
      <c r="DL72" s="645"/>
      <c r="DM72" s="645"/>
      <c r="DN72" s="682">
        <v>10</v>
      </c>
      <c r="DO72" s="682"/>
      <c r="DP72" s="682"/>
      <c r="DQ72" s="682"/>
      <c r="DR72" s="682"/>
      <c r="DS72" s="845"/>
      <c r="DT72" s="845"/>
      <c r="DU72" s="847">
        <v>9</v>
      </c>
      <c r="DV72" s="847"/>
      <c r="DW72" s="431" t="s">
        <v>337</v>
      </c>
      <c r="DX72" s="431"/>
      <c r="DY72" s="431"/>
      <c r="DZ72" s="431"/>
      <c r="EA72" s="431"/>
      <c r="EB72" s="431"/>
      <c r="EC72" s="431"/>
      <c r="ED72" s="431"/>
      <c r="EE72" s="431"/>
      <c r="EF72" s="431"/>
      <c r="EG72" s="431"/>
      <c r="EH72" s="431"/>
      <c r="EI72" s="431"/>
      <c r="EJ72" s="431"/>
      <c r="EK72" s="431"/>
      <c r="EL72" s="431"/>
      <c r="EM72" s="431"/>
      <c r="EN72" s="431"/>
      <c r="EO72" s="431"/>
      <c r="EP72" s="431"/>
      <c r="EQ72" s="431"/>
      <c r="ER72" s="431"/>
      <c r="ES72" s="431"/>
      <c r="ET72" s="431"/>
      <c r="EU72" s="431"/>
      <c r="EV72" s="431"/>
      <c r="EW72" s="431"/>
      <c r="EX72" s="645" t="s">
        <v>313</v>
      </c>
      <c r="EY72" s="645"/>
      <c r="EZ72" s="645"/>
      <c r="FA72" s="645"/>
      <c r="FB72" s="645"/>
      <c r="FC72" s="682">
        <v>10</v>
      </c>
      <c r="FD72" s="682"/>
      <c r="FE72" s="682"/>
      <c r="FF72" s="682"/>
      <c r="FG72" s="682"/>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07"/>
      <c r="W73" s="407"/>
      <c r="X73" s="431"/>
      <c r="Y73" s="431"/>
      <c r="Z73" s="431"/>
      <c r="AA73" s="431"/>
      <c r="AB73" s="431"/>
      <c r="AC73" s="431"/>
      <c r="AD73" s="431"/>
      <c r="AE73" s="431"/>
      <c r="AF73" s="431"/>
      <c r="AG73" s="431"/>
      <c r="AH73" s="431"/>
      <c r="AI73" s="431"/>
      <c r="AJ73" s="431"/>
      <c r="AK73" s="431"/>
      <c r="AL73" s="431"/>
      <c r="AM73" s="431"/>
      <c r="AN73" s="431"/>
      <c r="AO73" s="431"/>
      <c r="AP73" s="431"/>
      <c r="AQ73" s="431"/>
      <c r="AR73" s="431"/>
      <c r="AS73" s="431"/>
      <c r="AT73" s="431"/>
      <c r="AU73" s="431"/>
      <c r="AV73" s="431"/>
      <c r="AW73" s="431"/>
      <c r="AX73" s="431"/>
      <c r="AY73" s="645"/>
      <c r="AZ73" s="645"/>
      <c r="BA73" s="645"/>
      <c r="BB73" s="645"/>
      <c r="BC73" s="645"/>
      <c r="BD73" s="682"/>
      <c r="BE73" s="682"/>
      <c r="BF73" s="682"/>
      <c r="BG73" s="682"/>
      <c r="BH73" s="682"/>
      <c r="BI73" s="20"/>
      <c r="BJ73" s="20"/>
      <c r="BK73" s="20"/>
      <c r="BL73" s="20"/>
      <c r="BM73" s="20"/>
      <c r="BN73" s="20"/>
      <c r="BO73" s="20"/>
      <c r="BP73" s="20"/>
      <c r="BQ73" s="20"/>
      <c r="BS73" s="20"/>
      <c r="BT73" s="20"/>
      <c r="BU73" s="20"/>
      <c r="BV73" s="20"/>
      <c r="BW73" s="20"/>
      <c r="BX73" s="20"/>
      <c r="BY73" s="20"/>
      <c r="CB73" s="31"/>
      <c r="CC73" s="31"/>
      <c r="CD73" s="31"/>
      <c r="CF73" s="847">
        <v>10</v>
      </c>
      <c r="CG73" s="847"/>
      <c r="CH73" s="431" t="s">
        <v>526</v>
      </c>
      <c r="CI73" s="431"/>
      <c r="CJ73" s="431"/>
      <c r="CK73" s="431"/>
      <c r="CL73" s="431"/>
      <c r="CM73" s="431"/>
      <c r="CN73" s="431"/>
      <c r="CO73" s="431"/>
      <c r="CP73" s="431"/>
      <c r="CQ73" s="431"/>
      <c r="CR73" s="431"/>
      <c r="CS73" s="431"/>
      <c r="CT73" s="431"/>
      <c r="CU73" s="431"/>
      <c r="CV73" s="431"/>
      <c r="CW73" s="431"/>
      <c r="CX73" s="431"/>
      <c r="CY73" s="431"/>
      <c r="CZ73" s="431"/>
      <c r="DA73" s="431"/>
      <c r="DB73" s="431"/>
      <c r="DC73" s="431"/>
      <c r="DD73" s="431"/>
      <c r="DE73" s="431"/>
      <c r="DF73" s="431"/>
      <c r="DG73" s="431"/>
      <c r="DH73" s="431"/>
      <c r="DI73" s="645" t="s">
        <v>479</v>
      </c>
      <c r="DJ73" s="645"/>
      <c r="DK73" s="645"/>
      <c r="DL73" s="645"/>
      <c r="DM73" s="645"/>
      <c r="DN73" s="682">
        <v>11</v>
      </c>
      <c r="DO73" s="682"/>
      <c r="DP73" s="682"/>
      <c r="DQ73" s="682"/>
      <c r="DR73" s="682"/>
      <c r="DS73" s="845"/>
      <c r="DT73" s="845"/>
      <c r="DU73" s="407">
        <v>11</v>
      </c>
      <c r="DV73" s="407"/>
      <c r="DW73" s="431" t="s">
        <v>524</v>
      </c>
      <c r="DX73" s="431"/>
      <c r="DY73" s="431"/>
      <c r="DZ73" s="431"/>
      <c r="EA73" s="431"/>
      <c r="EB73" s="431"/>
      <c r="EC73" s="431"/>
      <c r="ED73" s="431"/>
      <c r="EE73" s="431"/>
      <c r="EF73" s="431"/>
      <c r="EG73" s="431"/>
      <c r="EH73" s="431"/>
      <c r="EI73" s="431"/>
      <c r="EJ73" s="431"/>
      <c r="EK73" s="431"/>
      <c r="EL73" s="431"/>
      <c r="EM73" s="431"/>
      <c r="EN73" s="431"/>
      <c r="EO73" s="431"/>
      <c r="EP73" s="431"/>
      <c r="EQ73" s="431"/>
      <c r="ER73" s="431"/>
      <c r="ES73" s="431"/>
      <c r="ET73" s="431"/>
      <c r="EU73" s="431"/>
      <c r="EV73" s="431"/>
      <c r="EW73" s="431"/>
      <c r="EX73" s="645" t="s">
        <v>322</v>
      </c>
      <c r="EY73" s="645"/>
      <c r="EZ73" s="645"/>
      <c r="FA73" s="645"/>
      <c r="FB73" s="645"/>
      <c r="FC73" s="682">
        <v>12</v>
      </c>
      <c r="FD73" s="682"/>
      <c r="FE73" s="682"/>
      <c r="FF73" s="682"/>
      <c r="FG73" s="682"/>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07"/>
      <c r="W74" s="407"/>
      <c r="X74" s="431"/>
      <c r="Y74" s="431"/>
      <c r="Z74" s="431"/>
      <c r="AA74" s="431"/>
      <c r="AB74" s="431"/>
      <c r="AC74" s="431"/>
      <c r="AD74" s="431"/>
      <c r="AE74" s="431"/>
      <c r="AF74" s="431"/>
      <c r="AG74" s="431"/>
      <c r="AH74" s="431"/>
      <c r="AI74" s="431"/>
      <c r="AJ74" s="431"/>
      <c r="AK74" s="431"/>
      <c r="AL74" s="431"/>
      <c r="AM74" s="431"/>
      <c r="AN74" s="431"/>
      <c r="AO74" s="431"/>
      <c r="AP74" s="431"/>
      <c r="AQ74" s="431"/>
      <c r="AR74" s="431"/>
      <c r="AS74" s="431"/>
      <c r="AT74" s="431"/>
      <c r="AU74" s="431"/>
      <c r="AV74" s="431"/>
      <c r="AW74" s="431"/>
      <c r="AX74" s="431"/>
      <c r="AY74" s="645"/>
      <c r="AZ74" s="645"/>
      <c r="BA74" s="645"/>
      <c r="BB74" s="645"/>
      <c r="BC74" s="645"/>
      <c r="BD74" s="682"/>
      <c r="BE74" s="682"/>
      <c r="BF74" s="682"/>
      <c r="BG74" s="682"/>
      <c r="BH74" s="682"/>
      <c r="BI74" s="20"/>
      <c r="BJ74" s="20"/>
      <c r="BK74" s="20"/>
      <c r="BL74" s="20"/>
      <c r="BM74" s="20"/>
      <c r="BN74" s="20"/>
      <c r="BO74" s="20"/>
      <c r="BP74" s="20"/>
      <c r="BQ74" s="20"/>
      <c r="BS74" s="20"/>
      <c r="BT74" s="20"/>
      <c r="BU74" s="20"/>
      <c r="BV74" s="20"/>
      <c r="BW74" s="20"/>
      <c r="BX74" s="20"/>
      <c r="BY74" s="20"/>
      <c r="CB74" s="31"/>
      <c r="CC74" s="31"/>
      <c r="CD74" s="31"/>
      <c r="CF74" s="407">
        <v>11</v>
      </c>
      <c r="CG74" s="407"/>
      <c r="CH74" s="431" t="s">
        <v>524</v>
      </c>
      <c r="CI74" s="431"/>
      <c r="CJ74" s="431"/>
      <c r="CK74" s="431"/>
      <c r="CL74" s="431"/>
      <c r="CM74" s="431"/>
      <c r="CN74" s="431"/>
      <c r="CO74" s="431"/>
      <c r="CP74" s="431"/>
      <c r="CQ74" s="431"/>
      <c r="CR74" s="431"/>
      <c r="CS74" s="431"/>
      <c r="CT74" s="431"/>
      <c r="CU74" s="431"/>
      <c r="CV74" s="431"/>
      <c r="CW74" s="431"/>
      <c r="CX74" s="431"/>
      <c r="CY74" s="431"/>
      <c r="CZ74" s="431"/>
      <c r="DA74" s="431"/>
      <c r="DB74" s="431"/>
      <c r="DC74" s="431"/>
      <c r="DD74" s="431"/>
      <c r="DE74" s="431"/>
      <c r="DF74" s="431"/>
      <c r="DG74" s="431"/>
      <c r="DH74" s="431"/>
      <c r="DI74" s="645" t="s">
        <v>322</v>
      </c>
      <c r="DJ74" s="645"/>
      <c r="DK74" s="645"/>
      <c r="DL74" s="645"/>
      <c r="DM74" s="645"/>
      <c r="DN74" s="682">
        <v>12</v>
      </c>
      <c r="DO74" s="682"/>
      <c r="DP74" s="682"/>
      <c r="DQ74" s="682"/>
      <c r="DR74" s="682"/>
      <c r="DS74" s="845"/>
      <c r="DT74" s="845"/>
      <c r="DU74" s="407">
        <v>12</v>
      </c>
      <c r="DV74" s="407"/>
      <c r="DW74" s="431" t="s">
        <v>523</v>
      </c>
      <c r="DX74" s="431"/>
      <c r="DY74" s="431"/>
      <c r="DZ74" s="431"/>
      <c r="EA74" s="431"/>
      <c r="EB74" s="431"/>
      <c r="EC74" s="431"/>
      <c r="ED74" s="431"/>
      <c r="EE74" s="431"/>
      <c r="EF74" s="431"/>
      <c r="EG74" s="431"/>
      <c r="EH74" s="431"/>
      <c r="EI74" s="431"/>
      <c r="EJ74" s="431"/>
      <c r="EK74" s="431"/>
      <c r="EL74" s="431"/>
      <c r="EM74" s="431"/>
      <c r="EN74" s="431"/>
      <c r="EO74" s="431"/>
      <c r="EP74" s="431"/>
      <c r="EQ74" s="431"/>
      <c r="ER74" s="431"/>
      <c r="ES74" s="431"/>
      <c r="ET74" s="431"/>
      <c r="EU74" s="431"/>
      <c r="EV74" s="431"/>
      <c r="EW74" s="431"/>
      <c r="EX74" s="645" t="s">
        <v>522</v>
      </c>
      <c r="EY74" s="645"/>
      <c r="EZ74" s="645"/>
      <c r="FA74" s="645"/>
      <c r="FB74" s="645"/>
      <c r="FC74" s="682">
        <v>13</v>
      </c>
      <c r="FD74" s="682"/>
      <c r="FE74" s="682"/>
      <c r="FF74" s="682"/>
      <c r="FG74" s="682"/>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07"/>
      <c r="W75" s="407"/>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645"/>
      <c r="AZ75" s="645"/>
      <c r="BA75" s="645"/>
      <c r="BB75" s="645"/>
      <c r="BC75" s="645"/>
      <c r="BD75" s="682"/>
      <c r="BE75" s="682"/>
      <c r="BF75" s="682"/>
      <c r="BG75" s="682"/>
      <c r="BH75" s="682"/>
      <c r="BI75" s="20"/>
      <c r="BJ75" s="20"/>
      <c r="BK75" s="20"/>
      <c r="BL75" s="20"/>
      <c r="BM75" s="20"/>
      <c r="BN75" s="20"/>
      <c r="BO75" s="20"/>
      <c r="BP75" s="20"/>
      <c r="BQ75" s="20"/>
      <c r="BS75" s="20"/>
      <c r="BT75" s="20"/>
      <c r="BU75" s="20"/>
      <c r="BV75" s="20"/>
      <c r="BW75" s="20"/>
      <c r="BX75" s="20"/>
      <c r="BY75" s="20"/>
      <c r="CB75" s="31"/>
      <c r="CC75" s="31"/>
      <c r="CD75" s="31"/>
      <c r="CF75" s="407">
        <v>12</v>
      </c>
      <c r="CG75" s="407"/>
      <c r="CH75" s="431" t="s">
        <v>523</v>
      </c>
      <c r="CI75" s="431"/>
      <c r="CJ75" s="431"/>
      <c r="CK75" s="431"/>
      <c r="CL75" s="431"/>
      <c r="CM75" s="431"/>
      <c r="CN75" s="431"/>
      <c r="CO75" s="431"/>
      <c r="CP75" s="431"/>
      <c r="CQ75" s="431"/>
      <c r="CR75" s="431"/>
      <c r="CS75" s="431"/>
      <c r="CT75" s="431"/>
      <c r="CU75" s="431"/>
      <c r="CV75" s="431"/>
      <c r="CW75" s="431"/>
      <c r="CX75" s="431"/>
      <c r="CY75" s="431"/>
      <c r="CZ75" s="431"/>
      <c r="DA75" s="431"/>
      <c r="DB75" s="431"/>
      <c r="DC75" s="431"/>
      <c r="DD75" s="431"/>
      <c r="DE75" s="431"/>
      <c r="DF75" s="431"/>
      <c r="DG75" s="431"/>
      <c r="DH75" s="431"/>
      <c r="DI75" s="645" t="s">
        <v>522</v>
      </c>
      <c r="DJ75" s="645"/>
      <c r="DK75" s="645"/>
      <c r="DL75" s="645"/>
      <c r="DM75" s="645"/>
      <c r="DN75" s="682">
        <v>13</v>
      </c>
      <c r="DO75" s="682"/>
      <c r="DP75" s="682"/>
      <c r="DQ75" s="682"/>
      <c r="DR75" s="682"/>
      <c r="DS75" s="845"/>
      <c r="DT75" s="845"/>
      <c r="DU75" s="407">
        <v>13</v>
      </c>
      <c r="DV75" s="407"/>
      <c r="DW75" s="431" t="s">
        <v>521</v>
      </c>
      <c r="DX75" s="431"/>
      <c r="DY75" s="431"/>
      <c r="DZ75" s="431"/>
      <c r="EA75" s="431"/>
      <c r="EB75" s="431"/>
      <c r="EC75" s="431"/>
      <c r="ED75" s="431"/>
      <c r="EE75" s="431"/>
      <c r="EF75" s="431"/>
      <c r="EG75" s="431"/>
      <c r="EH75" s="431"/>
      <c r="EI75" s="431"/>
      <c r="EJ75" s="431"/>
      <c r="EK75" s="431"/>
      <c r="EL75" s="431"/>
      <c r="EM75" s="431"/>
      <c r="EN75" s="431"/>
      <c r="EO75" s="431"/>
      <c r="EP75" s="431"/>
      <c r="EQ75" s="431"/>
      <c r="ER75" s="431"/>
      <c r="ES75" s="431"/>
      <c r="ET75" s="431"/>
      <c r="EU75" s="431"/>
      <c r="EV75" s="431"/>
      <c r="EW75" s="431"/>
      <c r="EX75" s="645" t="s">
        <v>518</v>
      </c>
      <c r="EY75" s="645"/>
      <c r="EZ75" s="645"/>
      <c r="FA75" s="645"/>
      <c r="FB75" s="645"/>
      <c r="FC75" s="682">
        <v>13</v>
      </c>
      <c r="FD75" s="682"/>
      <c r="FE75" s="682"/>
      <c r="FF75" s="682"/>
      <c r="FG75" s="682"/>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07"/>
      <c r="W76" s="407"/>
      <c r="X76" s="431"/>
      <c r="Y76" s="431"/>
      <c r="Z76" s="431"/>
      <c r="AA76" s="431"/>
      <c r="AB76" s="431"/>
      <c r="AC76" s="431"/>
      <c r="AD76" s="431"/>
      <c r="AE76" s="431"/>
      <c r="AF76" s="431"/>
      <c r="AG76" s="431"/>
      <c r="AH76" s="431"/>
      <c r="AI76" s="431"/>
      <c r="AJ76" s="431"/>
      <c r="AK76" s="431"/>
      <c r="AL76" s="431"/>
      <c r="AM76" s="431"/>
      <c r="AN76" s="431"/>
      <c r="AO76" s="431"/>
      <c r="AP76" s="431"/>
      <c r="AQ76" s="431"/>
      <c r="AR76" s="431"/>
      <c r="AS76" s="431"/>
      <c r="AT76" s="431"/>
      <c r="AU76" s="431"/>
      <c r="AV76" s="431"/>
      <c r="AW76" s="431"/>
      <c r="AX76" s="431"/>
      <c r="AY76" s="645"/>
      <c r="AZ76" s="645"/>
      <c r="BA76" s="645"/>
      <c r="BB76" s="645"/>
      <c r="BC76" s="645"/>
      <c r="BD76" s="682"/>
      <c r="BE76" s="682"/>
      <c r="BF76" s="682"/>
      <c r="BG76" s="682"/>
      <c r="BH76" s="682"/>
      <c r="BI76" s="20"/>
      <c r="BJ76" s="20"/>
      <c r="BK76" s="20"/>
      <c r="BL76" s="20"/>
      <c r="BM76" s="20"/>
      <c r="BN76" s="20"/>
      <c r="BO76" s="20"/>
      <c r="BP76" s="20"/>
      <c r="BQ76" s="20"/>
      <c r="BS76" s="20"/>
      <c r="BT76" s="20"/>
      <c r="BU76" s="20"/>
      <c r="BV76" s="20"/>
      <c r="BW76" s="20"/>
      <c r="BX76" s="20"/>
      <c r="BY76" s="20"/>
      <c r="BZ76" s="20"/>
      <c r="CA76" s="20"/>
      <c r="CB76" s="20"/>
      <c r="CC76" s="20"/>
      <c r="CD76" s="20"/>
      <c r="CE76" s="20"/>
      <c r="CF76" s="407">
        <v>13</v>
      </c>
      <c r="CG76" s="407"/>
      <c r="CH76" s="431" t="s">
        <v>521</v>
      </c>
      <c r="CI76" s="431"/>
      <c r="CJ76" s="431"/>
      <c r="CK76" s="431"/>
      <c r="CL76" s="431"/>
      <c r="CM76" s="431"/>
      <c r="CN76" s="431"/>
      <c r="CO76" s="431"/>
      <c r="CP76" s="431"/>
      <c r="CQ76" s="431"/>
      <c r="CR76" s="431"/>
      <c r="CS76" s="431"/>
      <c r="CT76" s="431"/>
      <c r="CU76" s="431"/>
      <c r="CV76" s="431"/>
      <c r="CW76" s="431"/>
      <c r="CX76" s="431"/>
      <c r="CY76" s="431"/>
      <c r="CZ76" s="431"/>
      <c r="DA76" s="431"/>
      <c r="DB76" s="431"/>
      <c r="DC76" s="431"/>
      <c r="DD76" s="431"/>
      <c r="DE76" s="431"/>
      <c r="DF76" s="431"/>
      <c r="DG76" s="431"/>
      <c r="DH76" s="431"/>
      <c r="DI76" s="645" t="s">
        <v>518</v>
      </c>
      <c r="DJ76" s="645"/>
      <c r="DK76" s="645"/>
      <c r="DL76" s="645"/>
      <c r="DM76" s="645"/>
      <c r="DN76" s="682">
        <v>13</v>
      </c>
      <c r="DO76" s="682"/>
      <c r="DP76" s="682"/>
      <c r="DQ76" s="682"/>
      <c r="DR76" s="682"/>
      <c r="DS76" s="845"/>
      <c r="DT76" s="845"/>
      <c r="DU76" s="407">
        <v>14</v>
      </c>
      <c r="DV76" s="407"/>
      <c r="DW76" s="431" t="s">
        <v>516</v>
      </c>
      <c r="DX76" s="431"/>
      <c r="DY76" s="431"/>
      <c r="DZ76" s="431"/>
      <c r="EA76" s="431"/>
      <c r="EB76" s="431"/>
      <c r="EC76" s="431"/>
      <c r="ED76" s="431"/>
      <c r="EE76" s="431"/>
      <c r="EF76" s="431"/>
      <c r="EG76" s="431"/>
      <c r="EH76" s="431"/>
      <c r="EI76" s="431"/>
      <c r="EJ76" s="431"/>
      <c r="EK76" s="431"/>
      <c r="EL76" s="431"/>
      <c r="EM76" s="431"/>
      <c r="EN76" s="431"/>
      <c r="EO76" s="431"/>
      <c r="EP76" s="431"/>
      <c r="EQ76" s="431"/>
      <c r="ER76" s="431"/>
      <c r="ES76" s="431"/>
      <c r="ET76" s="431"/>
      <c r="EU76" s="431"/>
      <c r="EV76" s="431"/>
      <c r="EW76" s="431"/>
      <c r="EX76" s="645" t="s">
        <v>497</v>
      </c>
      <c r="EY76" s="645"/>
      <c r="EZ76" s="645"/>
      <c r="FA76" s="645"/>
      <c r="FB76" s="645"/>
      <c r="FC76" s="682">
        <v>14</v>
      </c>
      <c r="FD76" s="682"/>
      <c r="FE76" s="682"/>
      <c r="FF76" s="682"/>
      <c r="FG76" s="682"/>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07"/>
      <c r="W77" s="407"/>
      <c r="X77" s="431"/>
      <c r="Y77" s="431"/>
      <c r="Z77" s="431"/>
      <c r="AA77" s="431"/>
      <c r="AB77" s="431"/>
      <c r="AC77" s="431"/>
      <c r="AD77" s="431"/>
      <c r="AE77" s="431"/>
      <c r="AF77" s="431"/>
      <c r="AG77" s="431"/>
      <c r="AH77" s="431"/>
      <c r="AI77" s="431"/>
      <c r="AJ77" s="431"/>
      <c r="AK77" s="431"/>
      <c r="AL77" s="431"/>
      <c r="AM77" s="431"/>
      <c r="AN77" s="431"/>
      <c r="AO77" s="431"/>
      <c r="AP77" s="431"/>
      <c r="AQ77" s="431"/>
      <c r="AR77" s="431"/>
      <c r="AS77" s="431"/>
      <c r="AT77" s="431"/>
      <c r="AU77" s="431"/>
      <c r="AV77" s="431"/>
      <c r="AW77" s="431"/>
      <c r="AX77" s="431"/>
      <c r="AY77" s="645"/>
      <c r="AZ77" s="645"/>
      <c r="BA77" s="645"/>
      <c r="BB77" s="645"/>
      <c r="BC77" s="645"/>
      <c r="BD77" s="682"/>
      <c r="BE77" s="682"/>
      <c r="BF77" s="682"/>
      <c r="BG77" s="682"/>
      <c r="BH77" s="682"/>
      <c r="BI77" s="20"/>
      <c r="BJ77" s="20"/>
      <c r="BK77" s="20"/>
      <c r="BL77" s="20"/>
      <c r="BM77" s="20"/>
      <c r="BN77" s="20"/>
      <c r="BO77" s="20"/>
      <c r="BP77" s="20"/>
      <c r="BQ77" s="20"/>
      <c r="BS77" s="20"/>
      <c r="BT77" s="20"/>
      <c r="BU77" s="20"/>
      <c r="BV77" s="20"/>
      <c r="BW77" s="20"/>
      <c r="BX77" s="20"/>
      <c r="BY77" s="20"/>
      <c r="CE77" s="20"/>
      <c r="CF77" s="407">
        <v>14</v>
      </c>
      <c r="CG77" s="407"/>
      <c r="CH77" s="431" t="s">
        <v>516</v>
      </c>
      <c r="CI77" s="431"/>
      <c r="CJ77" s="431"/>
      <c r="CK77" s="431"/>
      <c r="CL77" s="431"/>
      <c r="CM77" s="431"/>
      <c r="CN77" s="431"/>
      <c r="CO77" s="431"/>
      <c r="CP77" s="431"/>
      <c r="CQ77" s="431"/>
      <c r="CR77" s="431"/>
      <c r="CS77" s="431"/>
      <c r="CT77" s="431"/>
      <c r="CU77" s="431"/>
      <c r="CV77" s="431"/>
      <c r="CW77" s="431"/>
      <c r="CX77" s="431"/>
      <c r="CY77" s="431"/>
      <c r="CZ77" s="431"/>
      <c r="DA77" s="431"/>
      <c r="DB77" s="431"/>
      <c r="DC77" s="431"/>
      <c r="DD77" s="431"/>
      <c r="DE77" s="431"/>
      <c r="DF77" s="431"/>
      <c r="DG77" s="431"/>
      <c r="DH77" s="431"/>
      <c r="DI77" s="645" t="s">
        <v>497</v>
      </c>
      <c r="DJ77" s="645"/>
      <c r="DK77" s="645"/>
      <c r="DL77" s="645"/>
      <c r="DM77" s="645"/>
      <c r="DN77" s="682">
        <v>14</v>
      </c>
      <c r="DO77" s="682"/>
      <c r="DP77" s="682"/>
      <c r="DQ77" s="682"/>
      <c r="DR77" s="682"/>
      <c r="DS77" s="845"/>
      <c r="DT77" s="845"/>
      <c r="DU77" s="911">
        <v>15</v>
      </c>
      <c r="DV77" s="916"/>
      <c r="DW77" s="431" t="s">
        <v>304</v>
      </c>
      <c r="DX77" s="431"/>
      <c r="DY77" s="431"/>
      <c r="DZ77" s="431"/>
      <c r="EA77" s="431"/>
      <c r="EB77" s="431"/>
      <c r="EC77" s="431"/>
      <c r="ED77" s="431"/>
      <c r="EE77" s="431"/>
      <c r="EF77" s="431"/>
      <c r="EG77" s="431"/>
      <c r="EH77" s="431"/>
      <c r="EI77" s="431"/>
      <c r="EJ77" s="431"/>
      <c r="EK77" s="431"/>
      <c r="EL77" s="431"/>
      <c r="EM77" s="431"/>
      <c r="EN77" s="431"/>
      <c r="EO77" s="431"/>
      <c r="EP77" s="431"/>
      <c r="EQ77" s="431"/>
      <c r="ER77" s="431"/>
      <c r="ES77" s="431"/>
      <c r="ET77" s="431"/>
      <c r="EU77" s="431"/>
      <c r="EV77" s="431"/>
      <c r="EW77" s="431"/>
      <c r="EX77" s="645" t="s">
        <v>502</v>
      </c>
      <c r="EY77" s="645"/>
      <c r="EZ77" s="645"/>
      <c r="FA77" s="645"/>
      <c r="FB77" s="645"/>
      <c r="FC77" s="682">
        <v>15</v>
      </c>
      <c r="FD77" s="682"/>
      <c r="FE77" s="682"/>
      <c r="FF77" s="682"/>
      <c r="FG77" s="682"/>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07"/>
      <c r="W78" s="407"/>
      <c r="X78" s="431"/>
      <c r="Y78" s="431"/>
      <c r="Z78" s="431"/>
      <c r="AA78" s="431"/>
      <c r="AB78" s="431"/>
      <c r="AC78" s="431"/>
      <c r="AD78" s="431"/>
      <c r="AE78" s="431"/>
      <c r="AF78" s="431"/>
      <c r="AG78" s="431"/>
      <c r="AH78" s="431"/>
      <c r="AI78" s="431"/>
      <c r="AJ78" s="431"/>
      <c r="AK78" s="431"/>
      <c r="AL78" s="431"/>
      <c r="AM78" s="431"/>
      <c r="AN78" s="431"/>
      <c r="AO78" s="431"/>
      <c r="AP78" s="431"/>
      <c r="AQ78" s="431"/>
      <c r="AR78" s="431"/>
      <c r="AS78" s="431"/>
      <c r="AT78" s="431"/>
      <c r="AU78" s="431"/>
      <c r="AV78" s="431"/>
      <c r="AW78" s="431"/>
      <c r="AX78" s="431"/>
      <c r="AY78" s="645"/>
      <c r="AZ78" s="645"/>
      <c r="BA78" s="645"/>
      <c r="BB78" s="645"/>
      <c r="BC78" s="645"/>
      <c r="BD78" s="682"/>
      <c r="BE78" s="682"/>
      <c r="BF78" s="682"/>
      <c r="BG78" s="682"/>
      <c r="BH78" s="682"/>
      <c r="BI78" s="20"/>
      <c r="BJ78" s="20"/>
      <c r="BK78" s="20"/>
      <c r="BL78" s="20"/>
      <c r="BM78" s="20"/>
      <c r="BN78" s="20"/>
      <c r="BO78" s="20"/>
      <c r="BP78" s="20"/>
      <c r="BQ78" s="20"/>
      <c r="BS78" s="20"/>
      <c r="BT78" s="20"/>
      <c r="BU78" s="20"/>
      <c r="BV78" s="20"/>
      <c r="BW78" s="20"/>
      <c r="BX78" s="808"/>
      <c r="BY78" s="808"/>
      <c r="BZ78" s="808"/>
      <c r="CA78" s="808"/>
      <c r="CB78" s="808"/>
      <c r="CC78" s="808"/>
      <c r="CD78" s="808"/>
      <c r="CE78" s="20"/>
      <c r="CF78" s="407" t="s">
        <v>511</v>
      </c>
      <c r="CG78" s="407"/>
      <c r="CH78" s="431" t="s">
        <v>205</v>
      </c>
      <c r="CI78" s="431"/>
      <c r="CJ78" s="431"/>
      <c r="CK78" s="431"/>
      <c r="CL78" s="431"/>
      <c r="CM78" s="431"/>
      <c r="CN78" s="431"/>
      <c r="CO78" s="431"/>
      <c r="CP78" s="431"/>
      <c r="CQ78" s="431"/>
      <c r="CR78" s="431"/>
      <c r="CS78" s="431"/>
      <c r="CT78" s="431"/>
      <c r="CU78" s="431"/>
      <c r="CV78" s="431"/>
      <c r="CW78" s="431"/>
      <c r="CX78" s="431"/>
      <c r="CY78" s="431"/>
      <c r="CZ78" s="431"/>
      <c r="DA78" s="431"/>
      <c r="DB78" s="431"/>
      <c r="DC78" s="431"/>
      <c r="DD78" s="431"/>
      <c r="DE78" s="431"/>
      <c r="DF78" s="431"/>
      <c r="DG78" s="431"/>
      <c r="DH78" s="431"/>
      <c r="DI78" s="645" t="s">
        <v>514</v>
      </c>
      <c r="DJ78" s="645"/>
      <c r="DK78" s="645"/>
      <c r="DL78" s="645"/>
      <c r="DM78" s="645"/>
      <c r="DN78" s="682">
        <v>16</v>
      </c>
      <c r="DO78" s="682"/>
      <c r="DP78" s="682"/>
      <c r="DQ78" s="682"/>
      <c r="DR78" s="682"/>
      <c r="DS78" s="845"/>
      <c r="DT78" s="845"/>
      <c r="DU78" s="912" t="s">
        <v>511</v>
      </c>
      <c r="DV78" s="917"/>
      <c r="DW78" s="431" t="s">
        <v>253</v>
      </c>
      <c r="DX78" s="431"/>
      <c r="DY78" s="431"/>
      <c r="DZ78" s="431"/>
      <c r="EA78" s="431"/>
      <c r="EB78" s="431"/>
      <c r="EC78" s="431"/>
      <c r="ED78" s="431"/>
      <c r="EE78" s="431"/>
      <c r="EF78" s="431"/>
      <c r="EG78" s="431"/>
      <c r="EH78" s="431"/>
      <c r="EI78" s="431"/>
      <c r="EJ78" s="431"/>
      <c r="EK78" s="431"/>
      <c r="EL78" s="431"/>
      <c r="EM78" s="431"/>
      <c r="EN78" s="431"/>
      <c r="EO78" s="431"/>
      <c r="EP78" s="431"/>
      <c r="EQ78" s="431"/>
      <c r="ER78" s="431"/>
      <c r="ES78" s="431"/>
      <c r="ET78" s="431"/>
      <c r="EU78" s="431"/>
      <c r="EV78" s="431"/>
      <c r="EW78" s="431"/>
      <c r="EX78" s="645" t="s">
        <v>198</v>
      </c>
      <c r="EY78" s="645"/>
      <c r="EZ78" s="645"/>
      <c r="FA78" s="645"/>
      <c r="FB78" s="645"/>
      <c r="FC78" s="682">
        <v>18</v>
      </c>
      <c r="FD78" s="682"/>
      <c r="FE78" s="682"/>
      <c r="FF78" s="682"/>
      <c r="FG78" s="682"/>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07"/>
      <c r="W79" s="407"/>
      <c r="X79" s="431"/>
      <c r="Y79" s="431"/>
      <c r="Z79" s="431"/>
      <c r="AA79" s="431"/>
      <c r="AB79" s="431"/>
      <c r="AC79" s="431"/>
      <c r="AD79" s="431"/>
      <c r="AE79" s="431"/>
      <c r="AF79" s="431"/>
      <c r="AG79" s="431"/>
      <c r="AH79" s="431"/>
      <c r="AI79" s="431"/>
      <c r="AJ79" s="431"/>
      <c r="AK79" s="431"/>
      <c r="AL79" s="431"/>
      <c r="AM79" s="431"/>
      <c r="AN79" s="431"/>
      <c r="AO79" s="431"/>
      <c r="AP79" s="431"/>
      <c r="AQ79" s="431"/>
      <c r="AR79" s="431"/>
      <c r="AS79" s="431"/>
      <c r="AT79" s="431"/>
      <c r="AU79" s="431"/>
      <c r="AV79" s="431"/>
      <c r="AW79" s="431"/>
      <c r="AX79" s="431"/>
      <c r="AY79" s="645"/>
      <c r="AZ79" s="645"/>
      <c r="BA79" s="645"/>
      <c r="BB79" s="645"/>
      <c r="BC79" s="645"/>
      <c r="BD79" s="682"/>
      <c r="BE79" s="682"/>
      <c r="BF79" s="682"/>
      <c r="BG79" s="682"/>
      <c r="BH79" s="682"/>
      <c r="BI79" s="20"/>
      <c r="BJ79" s="20"/>
      <c r="BK79" s="20"/>
      <c r="BL79" s="20"/>
      <c r="BM79" s="20"/>
      <c r="BN79" s="20"/>
      <c r="BO79" s="20"/>
      <c r="BP79" s="20"/>
      <c r="BQ79" s="20"/>
      <c r="BS79" s="20"/>
      <c r="BT79" s="20"/>
      <c r="BU79" s="20"/>
      <c r="BV79" s="20"/>
      <c r="BW79" s="20"/>
      <c r="BX79" s="809"/>
      <c r="BY79" s="809"/>
      <c r="BZ79" s="809"/>
      <c r="CA79" s="809"/>
      <c r="CB79" s="809"/>
      <c r="CC79" s="809"/>
      <c r="CD79" s="809"/>
      <c r="CE79" s="20"/>
      <c r="CF79" s="407" t="s">
        <v>511</v>
      </c>
      <c r="CG79" s="407"/>
      <c r="CH79" s="431" t="s">
        <v>203</v>
      </c>
      <c r="CI79" s="431"/>
      <c r="CJ79" s="431"/>
      <c r="CK79" s="431"/>
      <c r="CL79" s="431"/>
      <c r="CM79" s="431"/>
      <c r="CN79" s="431"/>
      <c r="CO79" s="431"/>
      <c r="CP79" s="431"/>
      <c r="CQ79" s="431"/>
      <c r="CR79" s="431"/>
      <c r="CS79" s="431"/>
      <c r="CT79" s="431"/>
      <c r="CU79" s="431"/>
      <c r="CV79" s="431"/>
      <c r="CW79" s="431"/>
      <c r="CX79" s="431"/>
      <c r="CY79" s="431"/>
      <c r="CZ79" s="431"/>
      <c r="DA79" s="431"/>
      <c r="DB79" s="431"/>
      <c r="DC79" s="431"/>
      <c r="DD79" s="431"/>
      <c r="DE79" s="431"/>
      <c r="DF79" s="431"/>
      <c r="DG79" s="431"/>
      <c r="DH79" s="431"/>
      <c r="DI79" s="645" t="s">
        <v>513</v>
      </c>
      <c r="DJ79" s="645"/>
      <c r="DK79" s="645"/>
      <c r="DL79" s="645"/>
      <c r="DM79" s="645"/>
      <c r="DN79" s="682">
        <v>17</v>
      </c>
      <c r="DO79" s="682"/>
      <c r="DP79" s="682"/>
      <c r="DQ79" s="682"/>
      <c r="DR79" s="682"/>
      <c r="DS79" s="845"/>
      <c r="DT79" s="845"/>
      <c r="DU79" s="912" t="s">
        <v>511</v>
      </c>
      <c r="DV79" s="917"/>
      <c r="DW79" s="431" t="s">
        <v>150</v>
      </c>
      <c r="DX79" s="431"/>
      <c r="DY79" s="431"/>
      <c r="DZ79" s="431"/>
      <c r="EA79" s="431"/>
      <c r="EB79" s="431"/>
      <c r="EC79" s="431"/>
      <c r="ED79" s="431"/>
      <c r="EE79" s="431"/>
      <c r="EF79" s="431"/>
      <c r="EG79" s="431"/>
      <c r="EH79" s="431"/>
      <c r="EI79" s="431"/>
      <c r="EJ79" s="431"/>
      <c r="EK79" s="431"/>
      <c r="EL79" s="431"/>
      <c r="EM79" s="431"/>
      <c r="EN79" s="431"/>
      <c r="EO79" s="431"/>
      <c r="EP79" s="431"/>
      <c r="EQ79" s="431"/>
      <c r="ER79" s="431"/>
      <c r="ES79" s="431"/>
      <c r="ET79" s="431"/>
      <c r="EU79" s="431"/>
      <c r="EV79" s="431"/>
      <c r="EW79" s="431"/>
      <c r="EX79" s="645" t="s">
        <v>481</v>
      </c>
      <c r="EY79" s="645"/>
      <c r="EZ79" s="645"/>
      <c r="FA79" s="645"/>
      <c r="FB79" s="645"/>
      <c r="FC79" s="682">
        <v>19</v>
      </c>
      <c r="FD79" s="682"/>
      <c r="FE79" s="682"/>
      <c r="FF79" s="682"/>
      <c r="FG79" s="682"/>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07"/>
      <c r="W80" s="407"/>
      <c r="X80" s="431"/>
      <c r="Y80" s="431"/>
      <c r="Z80" s="431"/>
      <c r="AA80" s="431"/>
      <c r="AB80" s="431"/>
      <c r="AC80" s="431"/>
      <c r="AD80" s="431"/>
      <c r="AE80" s="431"/>
      <c r="AF80" s="431"/>
      <c r="AG80" s="431"/>
      <c r="AH80" s="431"/>
      <c r="AI80" s="431"/>
      <c r="AJ80" s="431"/>
      <c r="AK80" s="431"/>
      <c r="AL80" s="431"/>
      <c r="AM80" s="431"/>
      <c r="AN80" s="431"/>
      <c r="AO80" s="431"/>
      <c r="AP80" s="431"/>
      <c r="AQ80" s="431"/>
      <c r="AR80" s="431"/>
      <c r="AS80" s="431"/>
      <c r="AT80" s="431"/>
      <c r="AU80" s="431"/>
      <c r="AV80" s="431"/>
      <c r="AW80" s="431"/>
      <c r="AX80" s="431"/>
      <c r="AY80" s="645"/>
      <c r="AZ80" s="645"/>
      <c r="BA80" s="645"/>
      <c r="BB80" s="645"/>
      <c r="BC80" s="645"/>
      <c r="BD80" s="682"/>
      <c r="BE80" s="682"/>
      <c r="BF80" s="682"/>
      <c r="BG80" s="682"/>
      <c r="BH80" s="682"/>
      <c r="BI80" s="20"/>
      <c r="BJ80" s="20"/>
      <c r="BK80" s="20"/>
      <c r="BL80" s="20"/>
      <c r="BM80" s="20"/>
      <c r="BN80" s="20"/>
      <c r="BO80" s="20"/>
      <c r="BP80" s="20"/>
      <c r="BQ80" s="20"/>
      <c r="BS80" s="20"/>
      <c r="BT80" s="20"/>
      <c r="BU80" s="20"/>
      <c r="BV80" s="20"/>
      <c r="BW80" s="20"/>
      <c r="BX80" s="808"/>
      <c r="BY80" s="811"/>
      <c r="BZ80" s="811"/>
      <c r="CA80" s="811"/>
      <c r="CB80" s="811"/>
      <c r="CC80" s="811"/>
      <c r="CD80" s="811"/>
      <c r="CE80" s="20"/>
      <c r="CF80" s="407" t="s">
        <v>511</v>
      </c>
      <c r="CG80" s="407"/>
      <c r="CH80" s="431" t="s">
        <v>186</v>
      </c>
      <c r="CI80" s="431"/>
      <c r="CJ80" s="431"/>
      <c r="CK80" s="431"/>
      <c r="CL80" s="431"/>
      <c r="CM80" s="431"/>
      <c r="CN80" s="431"/>
      <c r="CO80" s="431"/>
      <c r="CP80" s="431"/>
      <c r="CQ80" s="431"/>
      <c r="CR80" s="431"/>
      <c r="CS80" s="431"/>
      <c r="CT80" s="431"/>
      <c r="CU80" s="431"/>
      <c r="CV80" s="431"/>
      <c r="CW80" s="431"/>
      <c r="CX80" s="431"/>
      <c r="CY80" s="431"/>
      <c r="CZ80" s="431"/>
      <c r="DA80" s="431"/>
      <c r="DB80" s="431"/>
      <c r="DC80" s="431"/>
      <c r="DD80" s="431"/>
      <c r="DE80" s="431"/>
      <c r="DF80" s="431"/>
      <c r="DG80" s="431"/>
      <c r="DH80" s="431"/>
      <c r="DI80" s="645" t="s">
        <v>512</v>
      </c>
      <c r="DJ80" s="645"/>
      <c r="DK80" s="645"/>
      <c r="DL80" s="645"/>
      <c r="DM80" s="645"/>
      <c r="DN80" s="682">
        <v>17</v>
      </c>
      <c r="DO80" s="682"/>
      <c r="DP80" s="682"/>
      <c r="DQ80" s="682"/>
      <c r="DR80" s="682"/>
      <c r="DS80" s="845"/>
      <c r="DT80" s="845"/>
      <c r="DU80" s="911" t="s">
        <v>511</v>
      </c>
      <c r="DV80" s="916"/>
      <c r="DW80" s="431" t="s">
        <v>510</v>
      </c>
      <c r="DX80" s="431"/>
      <c r="DY80" s="431"/>
      <c r="DZ80" s="431"/>
      <c r="EA80" s="431"/>
      <c r="EB80" s="431"/>
      <c r="EC80" s="431"/>
      <c r="ED80" s="431"/>
      <c r="EE80" s="431"/>
      <c r="EF80" s="431"/>
      <c r="EG80" s="431"/>
      <c r="EH80" s="431"/>
      <c r="EI80" s="431"/>
      <c r="EJ80" s="431"/>
      <c r="EK80" s="431"/>
      <c r="EL80" s="431"/>
      <c r="EM80" s="431"/>
      <c r="EN80" s="431"/>
      <c r="EO80" s="431"/>
      <c r="EP80" s="431"/>
      <c r="EQ80" s="431"/>
      <c r="ER80" s="431"/>
      <c r="ES80" s="431"/>
      <c r="ET80" s="431"/>
      <c r="EU80" s="431"/>
      <c r="EV80" s="431"/>
      <c r="EW80" s="431"/>
      <c r="EX80" s="645" t="s">
        <v>509</v>
      </c>
      <c r="EY80" s="645"/>
      <c r="EZ80" s="645"/>
      <c r="FA80" s="645"/>
      <c r="FB80" s="645"/>
      <c r="FC80" s="682">
        <v>20</v>
      </c>
      <c r="FD80" s="682"/>
      <c r="FE80" s="682"/>
      <c r="FF80" s="682"/>
      <c r="FG80" s="682"/>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07"/>
      <c r="W81" s="407"/>
      <c r="X81" s="431"/>
      <c r="Y81" s="431"/>
      <c r="Z81" s="431"/>
      <c r="AA81" s="431"/>
      <c r="AB81" s="431"/>
      <c r="AC81" s="431"/>
      <c r="AD81" s="431"/>
      <c r="AE81" s="431"/>
      <c r="AF81" s="431"/>
      <c r="AG81" s="431"/>
      <c r="AH81" s="431"/>
      <c r="AI81" s="431"/>
      <c r="AJ81" s="431"/>
      <c r="AK81" s="431"/>
      <c r="AL81" s="431"/>
      <c r="AM81" s="431"/>
      <c r="AN81" s="431"/>
      <c r="AO81" s="431"/>
      <c r="AP81" s="431"/>
      <c r="AQ81" s="431"/>
      <c r="AR81" s="431"/>
      <c r="AS81" s="431"/>
      <c r="AT81" s="431"/>
      <c r="AU81" s="431"/>
      <c r="AV81" s="431"/>
      <c r="AW81" s="431"/>
      <c r="AX81" s="431"/>
      <c r="AY81" s="645"/>
      <c r="AZ81" s="645"/>
      <c r="BA81" s="645"/>
      <c r="BB81" s="645"/>
      <c r="BC81" s="645"/>
      <c r="BD81" s="682"/>
      <c r="BE81" s="682"/>
      <c r="BF81" s="682"/>
      <c r="BG81" s="682"/>
      <c r="BH81" s="682"/>
      <c r="BI81" s="20"/>
      <c r="BJ81" s="20"/>
      <c r="BK81" s="20"/>
      <c r="BL81" s="20"/>
      <c r="BM81" s="20"/>
      <c r="BN81" s="20"/>
      <c r="BO81" s="20"/>
      <c r="BP81" s="20"/>
      <c r="BQ81" s="20"/>
      <c r="BS81" s="20"/>
      <c r="BT81" s="20"/>
      <c r="BU81" s="20"/>
      <c r="BV81" s="20"/>
      <c r="BW81" s="20"/>
      <c r="BX81" s="810"/>
      <c r="BY81" s="810"/>
      <c r="BZ81" s="810"/>
      <c r="CA81" s="810"/>
      <c r="CB81" s="810"/>
      <c r="CC81" s="810"/>
      <c r="CD81" s="810"/>
      <c r="CE81" s="20"/>
      <c r="CF81" s="847" t="s">
        <v>511</v>
      </c>
      <c r="CG81" s="847"/>
      <c r="CH81" s="431" t="s">
        <v>253</v>
      </c>
      <c r="CI81" s="431"/>
      <c r="CJ81" s="431"/>
      <c r="CK81" s="431"/>
      <c r="CL81" s="431"/>
      <c r="CM81" s="431"/>
      <c r="CN81" s="431"/>
      <c r="CO81" s="431"/>
      <c r="CP81" s="431"/>
      <c r="CQ81" s="431"/>
      <c r="CR81" s="431"/>
      <c r="CS81" s="431"/>
      <c r="CT81" s="431"/>
      <c r="CU81" s="431"/>
      <c r="CV81" s="431"/>
      <c r="CW81" s="431"/>
      <c r="CX81" s="431"/>
      <c r="CY81" s="431"/>
      <c r="CZ81" s="431"/>
      <c r="DA81" s="431"/>
      <c r="DB81" s="431"/>
      <c r="DC81" s="431"/>
      <c r="DD81" s="431"/>
      <c r="DE81" s="431"/>
      <c r="DF81" s="431"/>
      <c r="DG81" s="431"/>
      <c r="DH81" s="431"/>
      <c r="DI81" s="645" t="s">
        <v>198</v>
      </c>
      <c r="DJ81" s="645"/>
      <c r="DK81" s="645"/>
      <c r="DL81" s="645"/>
      <c r="DM81" s="645"/>
      <c r="DN81" s="682">
        <v>18</v>
      </c>
      <c r="DO81" s="682"/>
      <c r="DP81" s="682"/>
      <c r="DQ81" s="682"/>
      <c r="DR81" s="682"/>
      <c r="DS81" s="845"/>
      <c r="DT81" s="845"/>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07"/>
      <c r="W82" s="407"/>
      <c r="X82" s="431"/>
      <c r="Y82" s="431"/>
      <c r="Z82" s="431"/>
      <c r="AA82" s="431"/>
      <c r="AB82" s="431"/>
      <c r="AC82" s="431"/>
      <c r="AD82" s="431"/>
      <c r="AE82" s="431"/>
      <c r="AF82" s="431"/>
      <c r="AG82" s="431"/>
      <c r="AH82" s="431"/>
      <c r="AI82" s="431"/>
      <c r="AJ82" s="431"/>
      <c r="AK82" s="431"/>
      <c r="AL82" s="431"/>
      <c r="AM82" s="431"/>
      <c r="AN82" s="431"/>
      <c r="AO82" s="431"/>
      <c r="AP82" s="431"/>
      <c r="AQ82" s="431"/>
      <c r="AR82" s="431"/>
      <c r="AS82" s="431"/>
      <c r="AT82" s="431"/>
      <c r="AU82" s="431"/>
      <c r="AV82" s="431"/>
      <c r="AW82" s="431"/>
      <c r="AX82" s="431"/>
      <c r="AY82" s="645"/>
      <c r="AZ82" s="645"/>
      <c r="BA82" s="645"/>
      <c r="BB82" s="645"/>
      <c r="BC82" s="645"/>
      <c r="BD82" s="682"/>
      <c r="BE82" s="682"/>
      <c r="BF82" s="682"/>
      <c r="BG82" s="682"/>
      <c r="BH82" s="682"/>
      <c r="BI82" s="20"/>
      <c r="BJ82" s="20"/>
      <c r="BK82" s="20"/>
      <c r="BL82" s="20"/>
      <c r="BM82" s="20"/>
      <c r="BN82" s="20"/>
      <c r="BO82" s="20"/>
      <c r="BP82" s="20"/>
      <c r="BQ82" s="20"/>
      <c r="BS82" s="20"/>
      <c r="BT82" s="20"/>
      <c r="BU82" s="20"/>
      <c r="BV82" s="20"/>
      <c r="BW82" s="20"/>
      <c r="BX82" s="810"/>
      <c r="BY82" s="810"/>
      <c r="BZ82" s="810"/>
      <c r="CA82" s="810"/>
      <c r="CB82" s="810"/>
      <c r="CC82" s="810"/>
      <c r="CD82" s="810"/>
      <c r="CE82" s="20"/>
      <c r="CF82" s="847" t="s">
        <v>511</v>
      </c>
      <c r="CG82" s="847"/>
      <c r="CH82" s="431" t="s">
        <v>150</v>
      </c>
      <c r="CI82" s="431"/>
      <c r="CJ82" s="431"/>
      <c r="CK82" s="431"/>
      <c r="CL82" s="431"/>
      <c r="CM82" s="431"/>
      <c r="CN82" s="431"/>
      <c r="CO82" s="431"/>
      <c r="CP82" s="431"/>
      <c r="CQ82" s="431"/>
      <c r="CR82" s="431"/>
      <c r="CS82" s="431"/>
      <c r="CT82" s="431"/>
      <c r="CU82" s="431"/>
      <c r="CV82" s="431"/>
      <c r="CW82" s="431"/>
      <c r="CX82" s="431"/>
      <c r="CY82" s="431"/>
      <c r="CZ82" s="431"/>
      <c r="DA82" s="431"/>
      <c r="DB82" s="431"/>
      <c r="DC82" s="431"/>
      <c r="DD82" s="431"/>
      <c r="DE82" s="431"/>
      <c r="DF82" s="431"/>
      <c r="DG82" s="431"/>
      <c r="DH82" s="431"/>
      <c r="DI82" s="645" t="s">
        <v>481</v>
      </c>
      <c r="DJ82" s="645"/>
      <c r="DK82" s="645"/>
      <c r="DL82" s="645"/>
      <c r="DM82" s="645"/>
      <c r="DN82" s="682">
        <v>19</v>
      </c>
      <c r="DO82" s="682"/>
      <c r="DP82" s="682"/>
      <c r="DQ82" s="682"/>
      <c r="DR82" s="682"/>
      <c r="DS82" s="845"/>
      <c r="DT82" s="845"/>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71"/>
      <c r="W83" s="71"/>
      <c r="X83" s="431"/>
      <c r="Y83" s="431"/>
      <c r="Z83" s="431"/>
      <c r="AA83" s="431"/>
      <c r="AB83" s="431"/>
      <c r="AC83" s="431"/>
      <c r="AD83" s="431"/>
      <c r="AE83" s="431"/>
      <c r="AF83" s="431"/>
      <c r="AG83" s="431"/>
      <c r="AH83" s="431"/>
      <c r="AI83" s="431"/>
      <c r="AJ83" s="431"/>
      <c r="AK83" s="431"/>
      <c r="AL83" s="431"/>
      <c r="AM83" s="431"/>
      <c r="AN83" s="431"/>
      <c r="AO83" s="431"/>
      <c r="AP83" s="431"/>
      <c r="AQ83" s="431"/>
      <c r="AR83" s="431"/>
      <c r="AS83" s="431"/>
      <c r="AT83" s="431"/>
      <c r="AU83" s="431"/>
      <c r="AV83" s="431"/>
      <c r="AW83" s="431"/>
      <c r="AX83" s="431"/>
      <c r="AY83" s="645"/>
      <c r="AZ83" s="645"/>
      <c r="BA83" s="645"/>
      <c r="BB83" s="645"/>
      <c r="BC83" s="645"/>
      <c r="BD83" s="682"/>
      <c r="BE83" s="682"/>
      <c r="BF83" s="682"/>
      <c r="BG83" s="682"/>
      <c r="BH83" s="682"/>
      <c r="BI83" s="20"/>
      <c r="BJ83" s="20"/>
      <c r="BK83" s="20"/>
      <c r="BL83" s="20"/>
      <c r="BM83" s="20"/>
      <c r="BN83" s="20"/>
      <c r="BO83" s="20"/>
      <c r="BP83" s="20"/>
      <c r="BQ83" s="20"/>
      <c r="BS83" s="20"/>
      <c r="BT83" s="20"/>
      <c r="BU83" s="20"/>
      <c r="BV83" s="20"/>
      <c r="BW83" s="20"/>
      <c r="BX83" s="810"/>
      <c r="BY83" s="810"/>
      <c r="BZ83" s="810"/>
      <c r="CA83" s="810"/>
      <c r="CB83" s="810"/>
      <c r="CC83" s="810"/>
      <c r="CD83" s="810"/>
      <c r="CE83" s="20"/>
      <c r="CF83" s="71" t="s">
        <v>511</v>
      </c>
      <c r="CG83" s="71"/>
      <c r="CH83" s="431" t="s">
        <v>510</v>
      </c>
      <c r="CI83" s="431"/>
      <c r="CJ83" s="431"/>
      <c r="CK83" s="431"/>
      <c r="CL83" s="431"/>
      <c r="CM83" s="431"/>
      <c r="CN83" s="431"/>
      <c r="CO83" s="431"/>
      <c r="CP83" s="431"/>
      <c r="CQ83" s="431"/>
      <c r="CR83" s="431"/>
      <c r="CS83" s="431"/>
      <c r="CT83" s="431"/>
      <c r="CU83" s="431"/>
      <c r="CV83" s="431"/>
      <c r="CW83" s="431"/>
      <c r="CX83" s="431"/>
      <c r="CY83" s="431"/>
      <c r="CZ83" s="431"/>
      <c r="DA83" s="431"/>
      <c r="DB83" s="431"/>
      <c r="DC83" s="431"/>
      <c r="DD83" s="431"/>
      <c r="DE83" s="431"/>
      <c r="DF83" s="431"/>
      <c r="DG83" s="431"/>
      <c r="DH83" s="431"/>
      <c r="DI83" s="645" t="s">
        <v>509</v>
      </c>
      <c r="DJ83" s="645"/>
      <c r="DK83" s="645"/>
      <c r="DL83" s="645"/>
      <c r="DM83" s="645"/>
      <c r="DN83" s="682">
        <v>20</v>
      </c>
      <c r="DO83" s="682"/>
      <c r="DP83" s="682"/>
      <c r="DQ83" s="682"/>
      <c r="DR83" s="682"/>
      <c r="DS83" s="845"/>
      <c r="DT83" s="845"/>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08"/>
      <c r="BY84" s="812"/>
      <c r="BZ84" s="812"/>
      <c r="CA84" s="812"/>
      <c r="CB84" s="812"/>
      <c r="CC84" s="812"/>
      <c r="CD84" s="812"/>
      <c r="CE84" s="20"/>
      <c r="CF84" s="20"/>
      <c r="CG84" s="20"/>
      <c r="CH84" s="20"/>
      <c r="CI84" s="20"/>
      <c r="ES84" s="811"/>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08"/>
      <c r="BY85" s="808"/>
      <c r="BZ85" s="808"/>
      <c r="CA85" s="808"/>
      <c r="CB85" s="808"/>
      <c r="CC85" s="808"/>
      <c r="CD85" s="808"/>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699"/>
      <c r="CM92" s="889"/>
      <c r="CN92" s="889"/>
      <c r="CO92" s="889"/>
      <c r="CP92" s="889"/>
      <c r="CQ92" s="889"/>
      <c r="CR92" s="889"/>
      <c r="CS92" s="699"/>
      <c r="CT92" s="699"/>
      <c r="CU92" s="699"/>
      <c r="CV92" s="699"/>
      <c r="CW92" s="897"/>
      <c r="CX92" s="897"/>
      <c r="CY92" s="897"/>
      <c r="CZ92" s="897"/>
      <c r="DA92" s="897"/>
      <c r="DB92" s="897"/>
      <c r="DC92" s="897"/>
      <c r="DD92" s="897"/>
      <c r="DE92" s="897"/>
      <c r="DF92" s="897"/>
      <c r="DG92" s="897"/>
      <c r="DH92" s="897"/>
      <c r="DI92" s="897"/>
      <c r="DJ92" s="897"/>
      <c r="DK92" s="897"/>
      <c r="DL92" s="897"/>
      <c r="DM92" s="897"/>
      <c r="DN92" s="897"/>
      <c r="DO92" s="897"/>
      <c r="DP92" s="897"/>
      <c r="DQ92" s="897"/>
      <c r="DR92" s="897"/>
      <c r="DS92" s="897"/>
      <c r="DT92" s="897"/>
      <c r="DU92" s="897"/>
      <c r="DV92" s="897"/>
      <c r="DW92" s="897"/>
      <c r="DX92" s="897"/>
      <c r="DY92" s="897"/>
      <c r="DZ92" s="897"/>
      <c r="EA92" s="897"/>
      <c r="EB92" s="897"/>
      <c r="EC92" s="897"/>
      <c r="ED92" s="897"/>
      <c r="EE92" s="897"/>
      <c r="EF92" s="897"/>
      <c r="EG92" s="897"/>
      <c r="EH92" s="897"/>
      <c r="EI92" s="897"/>
      <c r="EJ92" s="897"/>
      <c r="EK92" s="897"/>
      <c r="EL92" s="897"/>
      <c r="EM92" s="897"/>
      <c r="EN92" s="897"/>
      <c r="EO92" s="897"/>
      <c r="EP92" s="897"/>
      <c r="EQ92" s="897"/>
      <c r="ER92" s="897"/>
      <c r="ES92" s="897"/>
      <c r="ET92" s="897"/>
      <c r="EU92" s="20"/>
    </row>
    <row r="93" spans="1:158" s="21" customFormat="1" ht="23.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699" t="s">
        <v>80</v>
      </c>
      <c r="CL93" s="699"/>
      <c r="CM93" s="699"/>
      <c r="CN93" s="699"/>
      <c r="CO93" s="699"/>
      <c r="CP93" s="699"/>
      <c r="CQ93" s="699"/>
      <c r="CR93" s="699"/>
      <c r="CS93" s="699"/>
      <c r="CT93" s="699"/>
      <c r="CU93" s="699"/>
      <c r="CV93" s="699"/>
      <c r="CW93" s="699"/>
      <c r="CX93" s="699"/>
      <c r="CY93" s="699"/>
      <c r="CZ93" s="699"/>
      <c r="DA93" s="699"/>
      <c r="DB93" s="699"/>
      <c r="DC93" s="699"/>
      <c r="DD93" s="699"/>
      <c r="DE93" s="699"/>
      <c r="DF93" s="699"/>
      <c r="DG93" s="699"/>
      <c r="DH93" s="699"/>
      <c r="DI93" s="699"/>
      <c r="DJ93" s="699"/>
      <c r="DK93" s="699"/>
      <c r="DL93" s="699"/>
      <c r="DM93" s="699"/>
      <c r="DN93" s="699"/>
      <c r="DO93" s="699"/>
      <c r="DP93" s="699"/>
      <c r="DQ93" s="699"/>
      <c r="DR93" s="699"/>
      <c r="DS93" s="699"/>
      <c r="DT93" s="699"/>
      <c r="DU93" s="699"/>
      <c r="DV93" s="699"/>
      <c r="DW93" s="699"/>
      <c r="DX93" s="699"/>
      <c r="DY93" s="699"/>
      <c r="DZ93" s="699"/>
      <c r="EA93" s="699"/>
      <c r="EB93" s="699"/>
      <c r="EC93" s="699"/>
      <c r="ED93" s="699"/>
      <c r="EE93" s="699"/>
      <c r="EF93" s="699"/>
      <c r="EG93" s="699"/>
      <c r="EH93" s="699"/>
      <c r="EI93" s="699"/>
      <c r="EJ93" s="699"/>
      <c r="EK93" s="699"/>
      <c r="EL93" s="699"/>
      <c r="EM93" s="699"/>
      <c r="EN93" s="699"/>
      <c r="EO93" s="699"/>
      <c r="EP93" s="699"/>
      <c r="EQ93" s="699"/>
      <c r="ER93" s="699"/>
      <c r="ES93" s="699"/>
      <c r="ET93" s="699"/>
      <c r="EU93" s="699"/>
      <c r="EV93" s="699"/>
      <c r="EW93" s="699"/>
      <c r="EX93" s="699"/>
      <c r="EY93" s="699"/>
      <c r="EZ93" s="699"/>
      <c r="FA93" s="699"/>
      <c r="FB93" s="699"/>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3.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699" t="s">
        <v>508</v>
      </c>
      <c r="CM95" s="890"/>
      <c r="CN95" s="890"/>
      <c r="CO95" s="890"/>
      <c r="CP95" s="890"/>
      <c r="CQ95" s="890"/>
      <c r="CR95" s="890"/>
      <c r="CS95" s="699"/>
      <c r="CT95" s="699"/>
      <c r="CU95" s="699"/>
      <c r="CV95" s="699"/>
      <c r="CW95" s="897"/>
      <c r="CX95" s="897"/>
      <c r="CY95" s="897"/>
      <c r="CZ95" s="897"/>
      <c r="DA95" s="897"/>
      <c r="DB95" s="897"/>
      <c r="DC95" s="897"/>
      <c r="DD95" s="897"/>
      <c r="DE95" s="897"/>
      <c r="DF95" s="897"/>
      <c r="DG95" s="897"/>
      <c r="DH95" s="897"/>
      <c r="DI95" s="897"/>
      <c r="DJ95" s="897"/>
      <c r="DK95" s="897"/>
      <c r="DL95" s="897"/>
      <c r="DM95" s="897"/>
      <c r="DN95" s="897"/>
      <c r="DO95" s="897"/>
      <c r="DP95" s="897"/>
      <c r="DQ95" s="897"/>
      <c r="DR95" s="897"/>
      <c r="DS95" s="897"/>
      <c r="DT95" s="897"/>
      <c r="DU95" s="897"/>
      <c r="DV95" s="897"/>
      <c r="DW95" s="897"/>
      <c r="DX95" s="897"/>
      <c r="DY95" s="897"/>
      <c r="DZ95" s="897"/>
      <c r="EA95" s="897"/>
      <c r="EB95" s="897"/>
      <c r="EC95" s="897"/>
      <c r="ED95" s="897"/>
      <c r="EE95" s="897"/>
      <c r="EF95" s="897"/>
      <c r="EG95" s="897"/>
      <c r="EH95" s="897"/>
      <c r="EI95" s="897"/>
      <c r="EJ95" s="897"/>
      <c r="EK95" s="897"/>
      <c r="EL95" s="897"/>
      <c r="EM95" s="897"/>
      <c r="EN95" s="897"/>
      <c r="EO95" s="897"/>
      <c r="EP95" s="897"/>
      <c r="EQ95" s="897"/>
      <c r="ER95" s="897"/>
      <c r="ES95" s="897"/>
      <c r="ET95" s="897"/>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884" t="s">
        <v>62</v>
      </c>
      <c r="CL96" s="884"/>
      <c r="CM96" s="884"/>
      <c r="CN96" s="884"/>
      <c r="CO96" s="884"/>
      <c r="CP96" s="884"/>
      <c r="CQ96" s="884"/>
      <c r="CR96" s="884"/>
      <c r="CS96" s="884"/>
      <c r="CT96" s="884"/>
      <c r="CU96" s="884"/>
      <c r="CV96" s="884"/>
      <c r="CW96" s="884"/>
      <c r="CX96" s="884"/>
      <c r="CY96" s="884"/>
      <c r="CZ96" s="884"/>
      <c r="DA96" s="884"/>
      <c r="DB96" s="884"/>
      <c r="DC96" s="884"/>
      <c r="DD96" s="884"/>
      <c r="DE96" s="884"/>
      <c r="DF96" s="884"/>
      <c r="DG96" s="884"/>
      <c r="DH96" s="884"/>
      <c r="DI96" s="884"/>
      <c r="DJ96" s="884"/>
      <c r="DK96" s="884"/>
      <c r="DL96" s="884"/>
      <c r="DM96" s="884"/>
      <c r="DN96" s="884"/>
      <c r="DO96" s="884"/>
      <c r="DP96" s="884"/>
      <c r="DQ96" s="884"/>
      <c r="DR96" s="884"/>
      <c r="DS96" s="884"/>
      <c r="DT96" s="884"/>
      <c r="DU96" s="884"/>
      <c r="DV96" s="884"/>
      <c r="DW96" s="884"/>
      <c r="DX96" s="884"/>
      <c r="DY96" s="884"/>
      <c r="DZ96" s="884"/>
      <c r="EA96" s="884"/>
      <c r="EB96" s="884"/>
      <c r="EC96" s="884"/>
      <c r="ED96" s="884"/>
      <c r="EE96" s="884"/>
      <c r="EF96" s="884"/>
      <c r="EG96" s="884"/>
      <c r="EH96" s="884"/>
      <c r="EI96" s="884"/>
      <c r="EJ96" s="884"/>
      <c r="EK96" s="884"/>
      <c r="EL96" s="884"/>
      <c r="EM96" s="884"/>
      <c r="EN96" s="884"/>
      <c r="EO96" s="884"/>
      <c r="EP96" s="884"/>
      <c r="EQ96" s="884"/>
      <c r="ER96" s="884"/>
      <c r="ES96" s="884"/>
      <c r="ET96" s="884"/>
      <c r="EU96" s="884"/>
      <c r="EV96" s="884"/>
      <c r="EW96" s="884"/>
      <c r="EX96" s="884"/>
      <c r="EY96" s="884"/>
      <c r="EZ96" s="884"/>
      <c r="FA96" s="884"/>
      <c r="FB96" s="884"/>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884"/>
      <c r="CL97" s="884"/>
      <c r="CM97" s="884"/>
      <c r="CN97" s="884"/>
      <c r="CO97" s="884"/>
      <c r="CP97" s="884"/>
      <c r="CQ97" s="884"/>
      <c r="CR97" s="884"/>
      <c r="CS97" s="884"/>
      <c r="CT97" s="884"/>
      <c r="CU97" s="884"/>
      <c r="CV97" s="884"/>
      <c r="CW97" s="884"/>
      <c r="CX97" s="884"/>
      <c r="CY97" s="884"/>
      <c r="CZ97" s="884"/>
      <c r="DA97" s="884"/>
      <c r="DB97" s="884"/>
      <c r="DC97" s="884"/>
      <c r="DD97" s="884"/>
      <c r="DE97" s="884"/>
      <c r="DF97" s="884"/>
      <c r="DG97" s="884"/>
      <c r="DH97" s="884"/>
      <c r="DI97" s="884"/>
      <c r="DJ97" s="884"/>
      <c r="DK97" s="884"/>
      <c r="DL97" s="884"/>
      <c r="DM97" s="884"/>
      <c r="DN97" s="884"/>
      <c r="DO97" s="884"/>
      <c r="DP97" s="884"/>
      <c r="DQ97" s="884"/>
      <c r="DR97" s="884"/>
      <c r="DS97" s="884"/>
      <c r="DT97" s="884"/>
      <c r="DU97" s="884"/>
      <c r="DV97" s="884"/>
      <c r="DW97" s="884"/>
      <c r="DX97" s="884"/>
      <c r="DY97" s="884"/>
      <c r="DZ97" s="884"/>
      <c r="EA97" s="884"/>
      <c r="EB97" s="884"/>
      <c r="EC97" s="884"/>
      <c r="ED97" s="884"/>
      <c r="EE97" s="884"/>
      <c r="EF97" s="884"/>
      <c r="EG97" s="884"/>
      <c r="EH97" s="884"/>
      <c r="EI97" s="884"/>
      <c r="EJ97" s="884"/>
      <c r="EK97" s="884"/>
      <c r="EL97" s="884"/>
      <c r="EM97" s="884"/>
      <c r="EN97" s="884"/>
      <c r="EO97" s="884"/>
      <c r="EP97" s="884"/>
      <c r="EQ97" s="884"/>
      <c r="ER97" s="884"/>
      <c r="ES97" s="884"/>
      <c r="ET97" s="884"/>
      <c r="EU97" s="884"/>
      <c r="EV97" s="884"/>
      <c r="EW97" s="884"/>
      <c r="EX97" s="884"/>
      <c r="EY97" s="884"/>
      <c r="EZ97" s="884"/>
      <c r="FA97" s="884"/>
      <c r="FB97" s="884"/>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884"/>
      <c r="CL98" s="884"/>
      <c r="CM98" s="884"/>
      <c r="CN98" s="884"/>
      <c r="CO98" s="884"/>
      <c r="CP98" s="884"/>
      <c r="CQ98" s="884"/>
      <c r="CR98" s="884"/>
      <c r="CS98" s="884"/>
      <c r="CT98" s="884"/>
      <c r="CU98" s="884"/>
      <c r="CV98" s="884"/>
      <c r="CW98" s="884"/>
      <c r="CX98" s="884"/>
      <c r="CY98" s="884"/>
      <c r="CZ98" s="884"/>
      <c r="DA98" s="884"/>
      <c r="DB98" s="884"/>
      <c r="DC98" s="884"/>
      <c r="DD98" s="884"/>
      <c r="DE98" s="884"/>
      <c r="DF98" s="884"/>
      <c r="DG98" s="884"/>
      <c r="DH98" s="884"/>
      <c r="DI98" s="884"/>
      <c r="DJ98" s="884"/>
      <c r="DK98" s="884"/>
      <c r="DL98" s="884"/>
      <c r="DM98" s="884"/>
      <c r="DN98" s="884"/>
      <c r="DO98" s="884"/>
      <c r="DP98" s="884"/>
      <c r="DQ98" s="884"/>
      <c r="DR98" s="884"/>
      <c r="DS98" s="884"/>
      <c r="DT98" s="884"/>
      <c r="DU98" s="884"/>
      <c r="DV98" s="884"/>
      <c r="DW98" s="884"/>
      <c r="DX98" s="884"/>
      <c r="DY98" s="884"/>
      <c r="DZ98" s="884"/>
      <c r="EA98" s="884"/>
      <c r="EB98" s="884"/>
      <c r="EC98" s="884"/>
      <c r="ED98" s="884"/>
      <c r="EE98" s="884"/>
      <c r="EF98" s="884"/>
      <c r="EG98" s="884"/>
      <c r="EH98" s="884"/>
      <c r="EI98" s="884"/>
      <c r="EJ98" s="884"/>
      <c r="EK98" s="884"/>
      <c r="EL98" s="884"/>
      <c r="EM98" s="884"/>
      <c r="EN98" s="884"/>
      <c r="EO98" s="884"/>
      <c r="EP98" s="884"/>
      <c r="EQ98" s="884"/>
      <c r="ER98" s="884"/>
      <c r="ES98" s="884"/>
      <c r="ET98" s="884"/>
      <c r="EU98" s="884"/>
      <c r="EV98" s="884"/>
      <c r="EW98" s="884"/>
      <c r="EX98" s="884"/>
      <c r="EY98" s="884"/>
      <c r="EZ98" s="884"/>
      <c r="FA98" s="884"/>
      <c r="FB98" s="884"/>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884"/>
      <c r="CL99" s="884"/>
      <c r="CM99" s="884"/>
      <c r="CN99" s="884"/>
      <c r="CO99" s="884"/>
      <c r="CP99" s="884"/>
      <c r="CQ99" s="884"/>
      <c r="CR99" s="884"/>
      <c r="CS99" s="884"/>
      <c r="CT99" s="884"/>
      <c r="CU99" s="884"/>
      <c r="CV99" s="884"/>
      <c r="CW99" s="884"/>
      <c r="CX99" s="884"/>
      <c r="CY99" s="884"/>
      <c r="CZ99" s="884"/>
      <c r="DA99" s="884"/>
      <c r="DB99" s="884"/>
      <c r="DC99" s="884"/>
      <c r="DD99" s="884"/>
      <c r="DE99" s="884"/>
      <c r="DF99" s="884"/>
      <c r="DG99" s="884"/>
      <c r="DH99" s="884"/>
      <c r="DI99" s="884"/>
      <c r="DJ99" s="884"/>
      <c r="DK99" s="884"/>
      <c r="DL99" s="884"/>
      <c r="DM99" s="884"/>
      <c r="DN99" s="884"/>
      <c r="DO99" s="884"/>
      <c r="DP99" s="884"/>
      <c r="DQ99" s="884"/>
      <c r="DR99" s="884"/>
      <c r="DS99" s="884"/>
      <c r="DT99" s="884"/>
      <c r="DU99" s="884"/>
      <c r="DV99" s="884"/>
      <c r="DW99" s="884"/>
      <c r="DX99" s="884"/>
      <c r="DY99" s="884"/>
      <c r="DZ99" s="884"/>
      <c r="EA99" s="884"/>
      <c r="EB99" s="884"/>
      <c r="EC99" s="884"/>
      <c r="ED99" s="884"/>
      <c r="EE99" s="884"/>
      <c r="EF99" s="884"/>
      <c r="EG99" s="884"/>
      <c r="EH99" s="884"/>
      <c r="EI99" s="884"/>
      <c r="EJ99" s="884"/>
      <c r="EK99" s="884"/>
      <c r="EL99" s="884"/>
      <c r="EM99" s="884"/>
      <c r="EN99" s="884"/>
      <c r="EO99" s="884"/>
      <c r="EP99" s="884"/>
      <c r="EQ99" s="884"/>
      <c r="ER99" s="884"/>
      <c r="ES99" s="884"/>
      <c r="ET99" s="884"/>
      <c r="EU99" s="884"/>
      <c r="EV99" s="884"/>
      <c r="EW99" s="884"/>
      <c r="EX99" s="884"/>
      <c r="EY99" s="884"/>
      <c r="EZ99" s="884"/>
      <c r="FA99" s="884"/>
      <c r="FB99" s="884"/>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699"/>
      <c r="CM100" s="699"/>
      <c r="CN100" s="699"/>
      <c r="CO100" s="699"/>
      <c r="CP100" s="699"/>
      <c r="CQ100" s="699"/>
      <c r="CR100" s="699"/>
      <c r="CS100" s="699"/>
      <c r="CT100" s="699"/>
      <c r="CU100" s="699"/>
      <c r="CV100" s="699"/>
      <c r="CW100" s="699"/>
      <c r="CX100" s="699"/>
      <c r="CY100" s="699"/>
      <c r="CZ100" s="699"/>
      <c r="DA100" s="699"/>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699"/>
      <c r="DW100" s="699"/>
      <c r="DX100" s="699"/>
      <c r="DY100" s="699"/>
      <c r="DZ100" s="699"/>
      <c r="EA100" s="699"/>
      <c r="EB100" s="699"/>
      <c r="EC100" s="699"/>
      <c r="ED100" s="699"/>
      <c r="EE100" s="699"/>
      <c r="EF100" s="699"/>
      <c r="EG100" s="699"/>
      <c r="EH100" s="699"/>
      <c r="EI100" s="699"/>
      <c r="EJ100" s="699"/>
      <c r="EK100" s="699"/>
      <c r="EL100" s="699"/>
      <c r="EM100" s="699"/>
      <c r="EN100" s="699"/>
      <c r="EO100" s="699"/>
      <c r="EP100" s="699"/>
      <c r="EQ100" s="699"/>
      <c r="ER100" s="699"/>
      <c r="ES100" s="699"/>
      <c r="ET100" s="699"/>
      <c r="EU100" s="699"/>
      <c r="EV100" s="699"/>
      <c r="EW100" s="699"/>
      <c r="EX100" s="699"/>
      <c r="EY100" s="699"/>
      <c r="EZ100" s="699"/>
      <c r="FA100" s="699"/>
      <c r="FB100" s="699"/>
    </row>
    <row r="101" spans="1:164" s="21" customFormat="1" ht="23.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699" t="s">
        <v>365</v>
      </c>
    </row>
    <row r="102" spans="1:164" s="21" customFormat="1" ht="23.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699" t="s">
        <v>315</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09"/>
      <c r="BZ104" s="809"/>
      <c r="CA104" s="809"/>
      <c r="CB104" s="809"/>
      <c r="CC104" s="809"/>
      <c r="CD104" s="809"/>
      <c r="CE104" s="20"/>
      <c r="CF104" s="20"/>
      <c r="CG104" s="20"/>
      <c r="CH104" s="20"/>
      <c r="CI104" s="20"/>
      <c r="CJ104" s="20"/>
      <c r="CK104" s="809"/>
      <c r="CL104" s="809"/>
      <c r="CM104" s="809"/>
      <c r="CN104" s="809"/>
      <c r="CO104" s="809"/>
      <c r="CP104" s="809"/>
      <c r="CQ104" s="809"/>
      <c r="CR104" s="809"/>
      <c r="CS104" s="809"/>
      <c r="CT104" s="809"/>
      <c r="CU104" s="809"/>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790" t="s">
        <v>27</v>
      </c>
      <c r="BT106" s="798"/>
      <c r="BU106" s="798"/>
      <c r="BV106" s="798"/>
      <c r="BW106" s="798"/>
      <c r="BX106" s="798"/>
      <c r="BY106" s="798"/>
      <c r="BZ106" s="798"/>
      <c r="CA106" s="798"/>
      <c r="CB106" s="798"/>
      <c r="CC106" s="838"/>
      <c r="CD106" s="844"/>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795" t="s">
        <v>473</v>
      </c>
      <c r="EX106" s="796"/>
      <c r="EY106" s="796"/>
      <c r="EZ106" s="796"/>
      <c r="FA106" s="796"/>
      <c r="FB106" s="796"/>
      <c r="FC106" s="796"/>
      <c r="FD106" s="796"/>
      <c r="FE106" s="796"/>
      <c r="FF106" s="796"/>
      <c r="FG106" s="796"/>
      <c r="FH106" s="844"/>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791"/>
      <c r="BT107" s="799"/>
      <c r="BU107" s="799"/>
      <c r="BV107" s="799"/>
      <c r="BW107" s="799"/>
      <c r="BX107" s="799"/>
      <c r="BY107" s="799"/>
      <c r="BZ107" s="799"/>
      <c r="CA107" s="799"/>
      <c r="CB107" s="799"/>
      <c r="CC107" s="839"/>
      <c r="CD107" s="844"/>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796"/>
      <c r="EX107" s="796"/>
      <c r="EY107" s="796"/>
      <c r="EZ107" s="796"/>
      <c r="FA107" s="796"/>
      <c r="FB107" s="796"/>
      <c r="FC107" s="796"/>
      <c r="FD107" s="796"/>
      <c r="FE107" s="796"/>
      <c r="FF107" s="796"/>
      <c r="FG107" s="796"/>
      <c r="FH107" s="844"/>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792"/>
      <c r="BT108" s="800"/>
      <c r="BU108" s="800"/>
      <c r="BV108" s="800"/>
      <c r="BW108" s="800"/>
      <c r="BX108" s="800"/>
      <c r="BY108" s="800"/>
      <c r="BZ108" s="800"/>
      <c r="CA108" s="800"/>
      <c r="CB108" s="800"/>
      <c r="CC108" s="840"/>
      <c r="CD108" s="844"/>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796"/>
      <c r="EX108" s="796"/>
      <c r="EY108" s="796"/>
      <c r="EZ108" s="796"/>
      <c r="FA108" s="796"/>
      <c r="FB108" s="796"/>
      <c r="FC108" s="796"/>
      <c r="FD108" s="796"/>
      <c r="FE108" s="796"/>
      <c r="FF108" s="796"/>
      <c r="FG108" s="796"/>
      <c r="FH108" s="844"/>
    </row>
    <row r="109" spans="1:164" s="21" customFormat="1" ht="22.8">
      <c r="A109" s="20"/>
      <c r="B109" s="23" t="s">
        <v>507</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507</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この計画は、本施設の幼児・児童・生徒の津波の発生時の円滑かつ迅速な避難の確保を図ることを目的とする。
　また、作成した避難確保計画に基づいて、安全な避難行動を確実に行うことができるよう、防災教育や訓練を行い、施設の職員や幼児・児童・生徒に対して、津波に関する知識を深めるとともに、訓練等を通して課題等を抽出し、必要に応じてこの計画を見直ししていくものとする。</v>
      </c>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E110" s="20"/>
      <c r="CF110" s="20"/>
      <c r="CG110" s="99" t="s">
        <v>573</v>
      </c>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row>
    <row r="111" spans="1:164" s="21" customFormat="1" ht="18.75" customHeight="1">
      <c r="A111" s="20"/>
      <c r="B111" s="20"/>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E111" s="20"/>
      <c r="CF111" s="20"/>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row>
    <row r="112" spans="1:164" s="21" customFormat="1" ht="18.75" customHeight="1">
      <c r="A112" s="20"/>
      <c r="B112" s="20"/>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E112" s="20"/>
      <c r="CF112" s="20"/>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row>
    <row r="113" spans="1:163" s="21" customFormat="1" ht="18.75" customHeight="1">
      <c r="A113" s="20"/>
      <c r="B113" s="20"/>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E113" s="20"/>
      <c r="CF113" s="20"/>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row>
    <row r="114" spans="1:163" s="21" customFormat="1" ht="18.75" customHeight="1">
      <c r="A114" s="20"/>
      <c r="B114" s="20"/>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E114" s="20"/>
      <c r="CF114" s="20"/>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row>
    <row r="115" spans="1:163" s="21" customFormat="1" ht="18.75" customHeight="1">
      <c r="A115" s="20"/>
      <c r="B115" s="20"/>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E115" s="20"/>
      <c r="CF115" s="20"/>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row>
    <row r="116" spans="1:163" s="21" customFormat="1" ht="19.8">
      <c r="A116" s="20"/>
      <c r="B116" s="20"/>
      <c r="E116" s="22" t="str">
        <f>IF(対象災害選択シート!BL35&lt;&gt;"",対象災害選択シート!BL35,"")</f>
        <v>関連法：津波防災地域づくりに関する法律</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96</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8">
      <c r="A118" s="20"/>
      <c r="B118" s="23" t="s">
        <v>506</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506</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19.8">
      <c r="A119" s="20"/>
      <c r="B119" s="20"/>
      <c r="E119" s="173" t="s">
        <v>138</v>
      </c>
      <c r="F119" s="173"/>
      <c r="G119" s="173"/>
      <c r="H119" s="173"/>
      <c r="I119" s="173"/>
      <c r="J119" s="173"/>
      <c r="K119" s="173"/>
      <c r="L119" s="173"/>
      <c r="M119" s="173"/>
      <c r="N119" s="173"/>
      <c r="O119" s="173"/>
      <c r="P119" s="173" t="s">
        <v>366</v>
      </c>
      <c r="Q119" s="173"/>
      <c r="R119" s="173"/>
      <c r="S119" s="173"/>
      <c r="T119" s="173"/>
      <c r="U119" s="173" t="s">
        <v>301</v>
      </c>
      <c r="V119" s="173"/>
      <c r="W119" s="173"/>
      <c r="X119" s="173"/>
      <c r="Y119" s="173"/>
      <c r="Z119" s="173"/>
      <c r="AA119" s="173"/>
      <c r="AB119" s="173"/>
      <c r="AC119" s="173"/>
      <c r="AD119" s="173"/>
      <c r="AE119" s="173"/>
      <c r="AF119" s="173"/>
      <c r="AG119" s="173"/>
      <c r="AH119" s="173"/>
      <c r="AI119" s="173"/>
      <c r="AJ119" s="173"/>
      <c r="AK119" s="173"/>
      <c r="AP119" s="607" t="s">
        <v>355</v>
      </c>
      <c r="AQ119" s="613"/>
      <c r="AR119" s="613"/>
      <c r="AS119" s="613"/>
      <c r="AT119" s="613"/>
      <c r="AU119" s="613"/>
      <c r="AV119" s="613"/>
      <c r="AW119" s="613"/>
      <c r="AX119" s="613"/>
      <c r="AY119" s="613"/>
      <c r="AZ119" s="655"/>
      <c r="BA119" s="661"/>
      <c r="BB119" s="668"/>
      <c r="BC119" s="668"/>
      <c r="BD119" s="668"/>
      <c r="BE119" s="689"/>
      <c r="BF119" s="607" t="s">
        <v>139</v>
      </c>
      <c r="BG119" s="613"/>
      <c r="BH119" s="613"/>
      <c r="BI119" s="655"/>
      <c r="BJ119" s="179"/>
      <c r="BK119" s="179"/>
      <c r="BL119" s="179"/>
      <c r="BM119" s="179"/>
      <c r="BN119" s="179"/>
      <c r="BO119" s="20"/>
      <c r="BP119" s="20"/>
      <c r="CE119" s="20"/>
      <c r="CF119" s="20"/>
      <c r="CI119" s="173" t="s">
        <v>138</v>
      </c>
      <c r="CJ119" s="173"/>
      <c r="CK119" s="173"/>
      <c r="CL119" s="173"/>
      <c r="CM119" s="173"/>
      <c r="CN119" s="173"/>
      <c r="CO119" s="173"/>
      <c r="CP119" s="173"/>
      <c r="CQ119" s="173"/>
      <c r="CR119" s="173"/>
      <c r="CS119" s="173"/>
      <c r="CT119" s="173" t="s">
        <v>366</v>
      </c>
      <c r="CU119" s="173"/>
      <c r="CV119" s="173"/>
      <c r="CW119" s="173"/>
      <c r="CX119" s="173"/>
      <c r="CY119" s="173" t="s">
        <v>301</v>
      </c>
      <c r="CZ119" s="173"/>
      <c r="DA119" s="173"/>
      <c r="DB119" s="173"/>
      <c r="DC119" s="173"/>
      <c r="DD119" s="173"/>
      <c r="DE119" s="173"/>
      <c r="DF119" s="173"/>
      <c r="DG119" s="173"/>
      <c r="DH119" s="173"/>
      <c r="DI119" s="173"/>
      <c r="DJ119" s="173"/>
      <c r="DK119" s="173"/>
      <c r="DL119" s="173"/>
      <c r="DM119" s="173"/>
      <c r="DN119" s="173"/>
      <c r="DO119" s="173"/>
      <c r="DT119" s="607" t="s">
        <v>355</v>
      </c>
      <c r="DU119" s="613"/>
      <c r="DV119" s="613"/>
      <c r="DW119" s="613"/>
      <c r="DX119" s="613"/>
      <c r="DY119" s="613"/>
      <c r="DZ119" s="613"/>
      <c r="EA119" s="613"/>
      <c r="EB119" s="613"/>
      <c r="EC119" s="613"/>
      <c r="ED119" s="655"/>
      <c r="EE119" s="661">
        <v>3</v>
      </c>
      <c r="EF119" s="668"/>
      <c r="EG119" s="668"/>
      <c r="EH119" s="668"/>
      <c r="EI119" s="689"/>
      <c r="EJ119" s="607" t="s">
        <v>139</v>
      </c>
      <c r="EK119" s="613"/>
      <c r="EL119" s="613"/>
      <c r="EM119" s="655"/>
      <c r="EN119" s="179"/>
      <c r="EO119" s="179"/>
      <c r="EP119" s="179"/>
      <c r="EQ119" s="179"/>
      <c r="ER119" s="179"/>
      <c r="ES119" s="20"/>
      <c r="ET119" s="20"/>
    </row>
    <row r="120" spans="1:163" s="21" customFormat="1" ht="19.8">
      <c r="A120" s="20"/>
      <c r="B120" s="20"/>
      <c r="E120" s="173"/>
      <c r="F120" s="173"/>
      <c r="G120" s="173"/>
      <c r="H120" s="173"/>
      <c r="I120" s="173"/>
      <c r="J120" s="173"/>
      <c r="K120" s="173"/>
      <c r="L120" s="173"/>
      <c r="M120" s="173"/>
      <c r="N120" s="173"/>
      <c r="O120" s="173"/>
      <c r="P120" s="348"/>
      <c r="Q120" s="348"/>
      <c r="R120" s="348"/>
      <c r="S120" s="348"/>
      <c r="T120" s="348"/>
      <c r="U120" s="348"/>
      <c r="V120" s="348"/>
      <c r="W120" s="348"/>
      <c r="X120" s="348"/>
      <c r="Y120" s="348"/>
      <c r="Z120" s="348"/>
      <c r="AA120" s="348"/>
      <c r="AB120" s="348"/>
      <c r="AC120" s="348"/>
      <c r="AD120" s="348"/>
      <c r="AE120" s="348"/>
      <c r="AF120" s="348"/>
      <c r="AG120" s="348"/>
      <c r="AH120" s="348"/>
      <c r="AI120" s="348"/>
      <c r="AJ120" s="348"/>
      <c r="AK120" s="348"/>
      <c r="AP120" s="608"/>
      <c r="AQ120" s="215"/>
      <c r="AR120" s="215"/>
      <c r="AS120" s="215"/>
      <c r="AT120" s="215"/>
      <c r="AU120" s="215"/>
      <c r="AV120" s="215"/>
      <c r="AW120" s="215"/>
      <c r="AX120" s="215"/>
      <c r="AY120" s="215"/>
      <c r="AZ120" s="301"/>
      <c r="BA120" s="662"/>
      <c r="BB120" s="669"/>
      <c r="BC120" s="669"/>
      <c r="BD120" s="669"/>
      <c r="BE120" s="690"/>
      <c r="BF120" s="608"/>
      <c r="BG120" s="215"/>
      <c r="BH120" s="215"/>
      <c r="BI120" s="301"/>
      <c r="BJ120" s="179"/>
      <c r="BK120" s="179"/>
      <c r="BL120" s="179"/>
      <c r="BM120" s="179"/>
      <c r="BN120" s="179"/>
      <c r="BO120" s="20"/>
      <c r="BP120" s="20"/>
      <c r="CE120" s="20"/>
      <c r="CF120" s="20"/>
      <c r="CI120" s="173"/>
      <c r="CJ120" s="173"/>
      <c r="CK120" s="173"/>
      <c r="CL120" s="173"/>
      <c r="CM120" s="173"/>
      <c r="CN120" s="173"/>
      <c r="CO120" s="173"/>
      <c r="CP120" s="173"/>
      <c r="CQ120" s="173"/>
      <c r="CR120" s="173"/>
      <c r="CS120" s="173"/>
      <c r="CT120" s="348" t="s">
        <v>211</v>
      </c>
      <c r="CU120" s="348"/>
      <c r="CV120" s="348"/>
      <c r="CW120" s="348"/>
      <c r="CX120" s="348"/>
      <c r="CY120" s="348" t="s">
        <v>33</v>
      </c>
      <c r="CZ120" s="348"/>
      <c r="DA120" s="348"/>
      <c r="DB120" s="348"/>
      <c r="DC120" s="348"/>
      <c r="DD120" s="348"/>
      <c r="DE120" s="348"/>
      <c r="DF120" s="348"/>
      <c r="DG120" s="348"/>
      <c r="DH120" s="348"/>
      <c r="DI120" s="348"/>
      <c r="DJ120" s="348"/>
      <c r="DK120" s="348"/>
      <c r="DL120" s="348"/>
      <c r="DM120" s="348"/>
      <c r="DN120" s="348"/>
      <c r="DO120" s="348"/>
      <c r="DT120" s="608"/>
      <c r="DU120" s="215"/>
      <c r="DV120" s="215"/>
      <c r="DW120" s="215"/>
      <c r="DX120" s="215"/>
      <c r="DY120" s="215"/>
      <c r="DZ120" s="215"/>
      <c r="EA120" s="215"/>
      <c r="EB120" s="215"/>
      <c r="EC120" s="215"/>
      <c r="ED120" s="301"/>
      <c r="EE120" s="662"/>
      <c r="EF120" s="669"/>
      <c r="EG120" s="669"/>
      <c r="EH120" s="669"/>
      <c r="EI120" s="690"/>
      <c r="EJ120" s="608"/>
      <c r="EK120" s="215"/>
      <c r="EL120" s="215"/>
      <c r="EM120" s="301"/>
      <c r="EN120" s="179"/>
      <c r="EO120" s="179"/>
      <c r="EP120" s="179"/>
      <c r="EQ120" s="179"/>
      <c r="ER120" s="179"/>
      <c r="ES120" s="20"/>
      <c r="ET120" s="20"/>
    </row>
    <row r="121" spans="1:163" s="21" customFormat="1" ht="19.8">
      <c r="A121" s="20"/>
      <c r="B121" s="20"/>
      <c r="E121" s="22" t="s">
        <v>43</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435</v>
      </c>
      <c r="AQ121" s="22"/>
      <c r="AR121" s="22"/>
      <c r="AS121" s="22"/>
      <c r="AT121" s="22"/>
      <c r="AU121" s="22"/>
      <c r="AV121" s="22"/>
      <c r="BA121" s="179"/>
      <c r="BB121" s="179"/>
      <c r="BC121" s="179"/>
      <c r="BD121" s="179"/>
      <c r="BE121" s="179"/>
      <c r="BF121" s="179"/>
      <c r="BG121" s="179"/>
      <c r="BH121" s="179"/>
      <c r="BI121" s="179"/>
      <c r="BJ121" s="179"/>
      <c r="BK121" s="179"/>
      <c r="BL121" s="179"/>
      <c r="BM121" s="179"/>
      <c r="BN121" s="179"/>
      <c r="BO121" s="20"/>
      <c r="BP121" s="20"/>
      <c r="CE121" s="20"/>
      <c r="CF121" s="20"/>
      <c r="CI121" s="22" t="s">
        <v>43</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435</v>
      </c>
      <c r="DU121" s="22"/>
      <c r="DV121" s="22"/>
      <c r="DW121" s="22"/>
      <c r="DX121" s="22"/>
      <c r="DY121" s="22"/>
      <c r="DZ121" s="22"/>
      <c r="EE121" s="179"/>
      <c r="EF121" s="179"/>
      <c r="EG121" s="179"/>
      <c r="EH121" s="179"/>
      <c r="EI121" s="179"/>
      <c r="EJ121" s="179"/>
      <c r="EK121" s="179"/>
      <c r="EL121" s="179"/>
      <c r="EM121" s="179"/>
      <c r="EN121" s="179"/>
      <c r="EO121" s="179"/>
      <c r="EP121" s="179"/>
      <c r="EQ121" s="179"/>
      <c r="ER121" s="179"/>
      <c r="ES121" s="20"/>
      <c r="ET121" s="20"/>
    </row>
    <row r="122" spans="1:163" s="21" customFormat="1" ht="19.8">
      <c r="A122" s="20"/>
      <c r="B122" s="20"/>
      <c r="E122" s="22" t="s">
        <v>565</v>
      </c>
      <c r="BA122" s="179"/>
      <c r="BB122" s="179"/>
      <c r="BC122" s="179"/>
      <c r="BD122" s="179"/>
      <c r="BE122" s="179"/>
      <c r="BF122" s="179"/>
      <c r="BG122" s="179"/>
      <c r="BH122" s="179"/>
      <c r="BI122" s="179"/>
      <c r="BJ122" s="179"/>
      <c r="BK122" s="179"/>
      <c r="BL122" s="179"/>
      <c r="BM122" s="179"/>
      <c r="BN122" s="179"/>
      <c r="BO122" s="20"/>
      <c r="BP122" s="20"/>
      <c r="CE122" s="20"/>
      <c r="CF122" s="20"/>
      <c r="CI122" s="22" t="s">
        <v>565</v>
      </c>
      <c r="EE122" s="179"/>
      <c r="EF122" s="179"/>
      <c r="EG122" s="179"/>
      <c r="EH122" s="179"/>
      <c r="EI122" s="179"/>
      <c r="EJ122" s="179"/>
      <c r="EK122" s="179"/>
      <c r="EL122" s="179"/>
      <c r="EM122" s="179"/>
      <c r="EN122" s="179"/>
      <c r="EO122" s="179"/>
      <c r="EP122" s="179"/>
      <c r="EQ122" s="179"/>
      <c r="ER122" s="179"/>
      <c r="ES122" s="20"/>
      <c r="ET122" s="20"/>
    </row>
    <row r="123" spans="1:163" s="21" customFormat="1" ht="18.75" customHeight="1">
      <c r="A123" s="20"/>
      <c r="B123" s="20"/>
      <c r="E123" s="34"/>
      <c r="BA123" s="179"/>
      <c r="BB123" s="179"/>
      <c r="BC123" s="179"/>
      <c r="BD123" s="179"/>
      <c r="BE123" s="179"/>
      <c r="BF123" s="179"/>
      <c r="BG123" s="179"/>
      <c r="BH123" s="179"/>
      <c r="BI123" s="179"/>
      <c r="BJ123" s="179"/>
      <c r="BK123" s="179"/>
      <c r="BL123" s="179"/>
      <c r="BM123" s="179"/>
      <c r="BN123" s="179"/>
      <c r="BO123" s="20"/>
      <c r="BP123" s="20"/>
      <c r="CE123" s="20"/>
      <c r="CF123" s="20"/>
      <c r="CI123" s="34"/>
      <c r="EE123" s="179"/>
      <c r="EF123" s="179"/>
      <c r="EG123" s="179"/>
      <c r="EH123" s="179"/>
      <c r="EI123" s="179"/>
      <c r="EJ123" s="179"/>
      <c r="EK123" s="179"/>
      <c r="EL123" s="179"/>
      <c r="EM123" s="179"/>
      <c r="EN123" s="179"/>
      <c r="EO123" s="179"/>
      <c r="EP123" s="179"/>
      <c r="EQ123" s="179"/>
      <c r="ER123" s="179"/>
      <c r="ES123" s="20"/>
      <c r="ET123" s="20"/>
    </row>
    <row r="124" spans="1:163" s="21" customFormat="1" ht="20.55">
      <c r="A124" s="20"/>
      <c r="E124" s="174" t="s">
        <v>331</v>
      </c>
      <c r="F124" s="174"/>
      <c r="G124" s="174"/>
      <c r="H124" s="174"/>
      <c r="I124" s="174"/>
      <c r="J124" s="174"/>
      <c r="K124" s="174"/>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c r="BW124" s="174"/>
      <c r="BX124" s="174"/>
      <c r="BY124" s="174"/>
      <c r="BZ124" s="174"/>
      <c r="CA124" s="174"/>
      <c r="CB124" s="174"/>
      <c r="CE124" s="20"/>
      <c r="CI124" s="865" t="s">
        <v>331</v>
      </c>
      <c r="CJ124" s="865"/>
      <c r="CK124" s="865"/>
      <c r="CL124" s="865"/>
      <c r="CM124" s="865"/>
      <c r="CN124" s="865"/>
      <c r="CO124" s="865"/>
      <c r="CP124" s="865"/>
      <c r="CQ124" s="865"/>
      <c r="CR124" s="865"/>
      <c r="CS124" s="865"/>
      <c r="CT124" s="865"/>
      <c r="CU124" s="865"/>
      <c r="CV124" s="865"/>
      <c r="CW124" s="865"/>
      <c r="CX124" s="865"/>
      <c r="CY124" s="865"/>
      <c r="CZ124" s="865"/>
      <c r="DA124" s="865"/>
      <c r="DB124" s="865"/>
      <c r="DC124" s="865"/>
      <c r="DD124" s="865"/>
      <c r="DE124" s="865"/>
      <c r="DF124" s="865"/>
      <c r="DG124" s="865"/>
      <c r="DH124" s="865"/>
      <c r="DI124" s="865"/>
      <c r="DJ124" s="865"/>
      <c r="DK124" s="865"/>
      <c r="DL124" s="865"/>
      <c r="DM124" s="865"/>
      <c r="DN124" s="865"/>
      <c r="DO124" s="865"/>
      <c r="DP124" s="865"/>
      <c r="DQ124" s="865"/>
      <c r="DR124" s="865"/>
      <c r="DS124" s="865"/>
      <c r="DT124" s="865"/>
      <c r="DU124" s="865"/>
      <c r="DV124" s="865"/>
      <c r="DW124" s="865"/>
      <c r="DX124" s="865"/>
      <c r="DY124" s="865"/>
      <c r="DZ124" s="865"/>
      <c r="EA124" s="865"/>
      <c r="EB124" s="865"/>
      <c r="EC124" s="865"/>
      <c r="ED124" s="865"/>
      <c r="EE124" s="865"/>
      <c r="EF124" s="865"/>
      <c r="EG124" s="865"/>
      <c r="EH124" s="865"/>
      <c r="EI124" s="865"/>
      <c r="EJ124" s="865"/>
      <c r="EK124" s="865"/>
      <c r="EL124" s="865"/>
      <c r="EM124" s="865"/>
      <c r="EN124" s="865"/>
      <c r="EO124" s="865"/>
      <c r="EP124" s="865"/>
      <c r="EQ124" s="865"/>
      <c r="ER124" s="865"/>
      <c r="ES124" s="865"/>
      <c r="ET124" s="865"/>
      <c r="EU124" s="865"/>
      <c r="EV124" s="865"/>
      <c r="EW124" s="865"/>
      <c r="EX124" s="865"/>
      <c r="EY124" s="865"/>
      <c r="EZ124" s="865"/>
      <c r="FA124" s="865"/>
      <c r="FB124" s="865"/>
      <c r="FC124" s="865"/>
      <c r="FD124" s="865"/>
      <c r="FE124" s="865"/>
      <c r="FF124" s="865"/>
    </row>
    <row r="125" spans="1:163" s="21" customFormat="1" ht="19.8">
      <c r="A125" s="20"/>
      <c r="E125" s="175"/>
      <c r="F125" s="214"/>
      <c r="G125" s="214"/>
      <c r="H125" s="214"/>
      <c r="I125" s="214"/>
      <c r="J125" s="300"/>
      <c r="K125" s="315" t="s">
        <v>505</v>
      </c>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c r="AR125" s="318"/>
      <c r="AS125" s="618"/>
      <c r="AT125" s="315" t="s">
        <v>504</v>
      </c>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8"/>
      <c r="BQ125" s="318"/>
      <c r="BR125" s="318"/>
      <c r="BS125" s="318"/>
      <c r="BT125" s="318"/>
      <c r="BU125" s="318"/>
      <c r="BV125" s="318"/>
      <c r="BW125" s="318"/>
      <c r="BX125" s="318"/>
      <c r="BY125" s="318"/>
      <c r="BZ125" s="318"/>
      <c r="CA125" s="318"/>
      <c r="CB125" s="817"/>
      <c r="CE125" s="20"/>
      <c r="CI125" s="866"/>
      <c r="CJ125" s="876"/>
      <c r="CK125" s="876"/>
      <c r="CL125" s="876"/>
      <c r="CM125" s="876"/>
      <c r="CN125" s="876"/>
      <c r="CO125" s="876" t="s">
        <v>505</v>
      </c>
      <c r="CP125" s="876"/>
      <c r="CQ125" s="876"/>
      <c r="CR125" s="876"/>
      <c r="CS125" s="876"/>
      <c r="CT125" s="876"/>
      <c r="CU125" s="876"/>
      <c r="CV125" s="876"/>
      <c r="CW125" s="876"/>
      <c r="CX125" s="876"/>
      <c r="CY125" s="876"/>
      <c r="CZ125" s="876"/>
      <c r="DA125" s="876"/>
      <c r="DB125" s="876"/>
      <c r="DC125" s="876"/>
      <c r="DD125" s="876"/>
      <c r="DE125" s="876"/>
      <c r="DF125" s="876"/>
      <c r="DG125" s="876"/>
      <c r="DH125" s="876"/>
      <c r="DI125" s="876"/>
      <c r="DJ125" s="876"/>
      <c r="DK125" s="876"/>
      <c r="DL125" s="876"/>
      <c r="DM125" s="876"/>
      <c r="DN125" s="876"/>
      <c r="DO125" s="876"/>
      <c r="DP125" s="876"/>
      <c r="DQ125" s="876"/>
      <c r="DR125" s="876"/>
      <c r="DS125" s="876"/>
      <c r="DT125" s="876"/>
      <c r="DU125" s="876"/>
      <c r="DV125" s="876"/>
      <c r="DW125" s="876"/>
      <c r="DX125" s="876" t="s">
        <v>504</v>
      </c>
      <c r="DY125" s="876"/>
      <c r="DZ125" s="876"/>
      <c r="EA125" s="876"/>
      <c r="EB125" s="876"/>
      <c r="EC125" s="876"/>
      <c r="ED125" s="876"/>
      <c r="EE125" s="876"/>
      <c r="EF125" s="876"/>
      <c r="EG125" s="876"/>
      <c r="EH125" s="876"/>
      <c r="EI125" s="876"/>
      <c r="EJ125" s="876"/>
      <c r="EK125" s="876"/>
      <c r="EL125" s="876"/>
      <c r="EM125" s="876"/>
      <c r="EN125" s="876"/>
      <c r="EO125" s="876"/>
      <c r="EP125" s="876"/>
      <c r="EQ125" s="876"/>
      <c r="ER125" s="876"/>
      <c r="ES125" s="876"/>
      <c r="ET125" s="876"/>
      <c r="EU125" s="876"/>
      <c r="EV125" s="876"/>
      <c r="EW125" s="876"/>
      <c r="EX125" s="876"/>
      <c r="EY125" s="876"/>
      <c r="EZ125" s="876"/>
      <c r="FA125" s="876"/>
      <c r="FB125" s="876"/>
      <c r="FC125" s="876"/>
      <c r="FD125" s="876"/>
      <c r="FE125" s="876"/>
      <c r="FF125" s="936"/>
    </row>
    <row r="126" spans="1:163" s="21" customFormat="1" ht="19.8">
      <c r="A126" s="20"/>
      <c r="E126" s="176"/>
      <c r="F126" s="215"/>
      <c r="G126" s="215"/>
      <c r="H126" s="215"/>
      <c r="I126" s="215"/>
      <c r="J126" s="301"/>
      <c r="K126" s="316" t="s">
        <v>371</v>
      </c>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302"/>
      <c r="AH126" s="316" t="s">
        <v>444</v>
      </c>
      <c r="AI126" s="216"/>
      <c r="AJ126" s="216"/>
      <c r="AK126" s="216"/>
      <c r="AL126" s="216"/>
      <c r="AM126" s="216"/>
      <c r="AN126" s="216"/>
      <c r="AO126" s="216"/>
      <c r="AP126" s="216"/>
      <c r="AQ126" s="216"/>
      <c r="AR126" s="216"/>
      <c r="AS126" s="302"/>
      <c r="AT126" s="316" t="s">
        <v>371</v>
      </c>
      <c r="AU126" s="216"/>
      <c r="AV126" s="216"/>
      <c r="AW126" s="216"/>
      <c r="AX126" s="216"/>
      <c r="AY126" s="216"/>
      <c r="AZ126" s="216"/>
      <c r="BA126" s="216"/>
      <c r="BB126" s="216"/>
      <c r="BC126" s="216"/>
      <c r="BD126" s="216"/>
      <c r="BE126" s="216"/>
      <c r="BF126" s="216"/>
      <c r="BG126" s="216"/>
      <c r="BH126" s="216"/>
      <c r="BI126" s="216"/>
      <c r="BJ126" s="216"/>
      <c r="BK126" s="216"/>
      <c r="BL126" s="216"/>
      <c r="BM126" s="216"/>
      <c r="BN126" s="216"/>
      <c r="BO126" s="216"/>
      <c r="BP126" s="302"/>
      <c r="BQ126" s="316" t="s">
        <v>444</v>
      </c>
      <c r="BR126" s="216"/>
      <c r="BS126" s="216"/>
      <c r="BT126" s="216"/>
      <c r="BU126" s="216"/>
      <c r="BV126" s="216"/>
      <c r="BW126" s="216"/>
      <c r="BX126" s="216"/>
      <c r="BY126" s="216"/>
      <c r="BZ126" s="216"/>
      <c r="CA126" s="216"/>
      <c r="CB126" s="818"/>
      <c r="CE126" s="20"/>
      <c r="CI126" s="867"/>
      <c r="CJ126" s="173"/>
      <c r="CK126" s="173"/>
      <c r="CL126" s="173"/>
      <c r="CM126" s="173"/>
      <c r="CN126" s="173"/>
      <c r="CO126" s="173" t="s">
        <v>371</v>
      </c>
      <c r="CP126" s="173"/>
      <c r="CQ126" s="173"/>
      <c r="CR126" s="173"/>
      <c r="CS126" s="173"/>
      <c r="CT126" s="173"/>
      <c r="CU126" s="173"/>
      <c r="CV126" s="173"/>
      <c r="CW126" s="173"/>
      <c r="CX126" s="173"/>
      <c r="CY126" s="173"/>
      <c r="CZ126" s="173"/>
      <c r="DA126" s="173"/>
      <c r="DB126" s="173"/>
      <c r="DC126" s="173"/>
      <c r="DD126" s="173"/>
      <c r="DE126" s="173"/>
      <c r="DF126" s="173"/>
      <c r="DG126" s="173"/>
      <c r="DH126" s="173"/>
      <c r="DI126" s="173"/>
      <c r="DJ126" s="173"/>
      <c r="DK126" s="173"/>
      <c r="DL126" s="173" t="s">
        <v>444</v>
      </c>
      <c r="DM126" s="173"/>
      <c r="DN126" s="173"/>
      <c r="DO126" s="173"/>
      <c r="DP126" s="173"/>
      <c r="DQ126" s="173"/>
      <c r="DR126" s="173"/>
      <c r="DS126" s="173"/>
      <c r="DT126" s="173"/>
      <c r="DU126" s="173"/>
      <c r="DV126" s="173"/>
      <c r="DW126" s="173"/>
      <c r="DX126" s="173" t="s">
        <v>371</v>
      </c>
      <c r="DY126" s="173"/>
      <c r="DZ126" s="173"/>
      <c r="EA126" s="173"/>
      <c r="EB126" s="173"/>
      <c r="EC126" s="173"/>
      <c r="ED126" s="173"/>
      <c r="EE126" s="173"/>
      <c r="EF126" s="173"/>
      <c r="EG126" s="173"/>
      <c r="EH126" s="173"/>
      <c r="EI126" s="173"/>
      <c r="EJ126" s="173"/>
      <c r="EK126" s="173"/>
      <c r="EL126" s="173"/>
      <c r="EM126" s="173"/>
      <c r="EN126" s="173"/>
      <c r="EO126" s="173"/>
      <c r="EP126" s="173"/>
      <c r="EQ126" s="173"/>
      <c r="ER126" s="173"/>
      <c r="ES126" s="173"/>
      <c r="ET126" s="173"/>
      <c r="EU126" s="173" t="s">
        <v>444</v>
      </c>
      <c r="EV126" s="173"/>
      <c r="EW126" s="173"/>
      <c r="EX126" s="173"/>
      <c r="EY126" s="173"/>
      <c r="EZ126" s="173"/>
      <c r="FA126" s="173"/>
      <c r="FB126" s="173"/>
      <c r="FC126" s="173"/>
      <c r="FD126" s="173"/>
      <c r="FE126" s="173"/>
      <c r="FF126" s="937"/>
    </row>
    <row r="127" spans="1:163" s="21" customFormat="1" ht="19.8">
      <c r="A127" s="20"/>
      <c r="E127" s="177" t="s">
        <v>503</v>
      </c>
      <c r="F127" s="216"/>
      <c r="G127" s="216"/>
      <c r="H127" s="216"/>
      <c r="I127" s="216"/>
      <c r="J127" s="302"/>
      <c r="K127" s="316" t="s">
        <v>327</v>
      </c>
      <c r="L127" s="216"/>
      <c r="M127" s="302"/>
      <c r="N127" s="329"/>
      <c r="O127" s="340"/>
      <c r="P127" s="340"/>
      <c r="Q127" s="340"/>
      <c r="R127" s="340"/>
      <c r="S127" s="340"/>
      <c r="T127" s="340"/>
      <c r="U127" s="340"/>
      <c r="V127" s="340"/>
      <c r="W127" s="340"/>
      <c r="X127" s="340"/>
      <c r="Y127" s="340"/>
      <c r="Z127" s="340"/>
      <c r="AA127" s="340"/>
      <c r="AB127" s="340"/>
      <c r="AC127" s="340"/>
      <c r="AD127" s="530"/>
      <c r="AE127" s="316" t="s">
        <v>190</v>
      </c>
      <c r="AF127" s="216"/>
      <c r="AG127" s="302"/>
      <c r="AH127" s="316" t="s">
        <v>327</v>
      </c>
      <c r="AI127" s="216"/>
      <c r="AJ127" s="302"/>
      <c r="AK127" s="329"/>
      <c r="AL127" s="340"/>
      <c r="AM127" s="340"/>
      <c r="AN127" s="340"/>
      <c r="AO127" s="340"/>
      <c r="AP127" s="530"/>
      <c r="AQ127" s="316" t="s">
        <v>190</v>
      </c>
      <c r="AR127" s="216"/>
      <c r="AS127" s="302"/>
      <c r="AT127" s="316" t="s">
        <v>327</v>
      </c>
      <c r="AU127" s="216"/>
      <c r="AV127" s="302"/>
      <c r="AW127" s="329"/>
      <c r="AX127" s="340"/>
      <c r="AY127" s="340"/>
      <c r="AZ127" s="340"/>
      <c r="BA127" s="340"/>
      <c r="BB127" s="340"/>
      <c r="BC127" s="340"/>
      <c r="BD127" s="340"/>
      <c r="BE127" s="340"/>
      <c r="BF127" s="340"/>
      <c r="BG127" s="340"/>
      <c r="BH127" s="340"/>
      <c r="BI127" s="340"/>
      <c r="BJ127" s="340"/>
      <c r="BK127" s="340"/>
      <c r="BL127" s="340"/>
      <c r="BM127" s="530"/>
      <c r="BN127" s="316" t="s">
        <v>190</v>
      </c>
      <c r="BO127" s="216"/>
      <c r="BP127" s="302"/>
      <c r="BQ127" s="316" t="s">
        <v>327</v>
      </c>
      <c r="BR127" s="216"/>
      <c r="BS127" s="302"/>
      <c r="BT127" s="329"/>
      <c r="BU127" s="340"/>
      <c r="BV127" s="340"/>
      <c r="BW127" s="340"/>
      <c r="BX127" s="340"/>
      <c r="BY127" s="530"/>
      <c r="BZ127" s="316" t="s">
        <v>190</v>
      </c>
      <c r="CA127" s="216"/>
      <c r="CB127" s="818"/>
      <c r="CE127" s="20"/>
      <c r="CI127" s="867" t="s">
        <v>503</v>
      </c>
      <c r="CJ127" s="173"/>
      <c r="CK127" s="173"/>
      <c r="CL127" s="173"/>
      <c r="CM127" s="173"/>
      <c r="CN127" s="173"/>
      <c r="CO127" s="173" t="s">
        <v>327</v>
      </c>
      <c r="CP127" s="173"/>
      <c r="CQ127" s="173"/>
      <c r="CR127" s="348">
        <v>320</v>
      </c>
      <c r="CS127" s="348"/>
      <c r="CT127" s="348"/>
      <c r="CU127" s="348"/>
      <c r="CV127" s="348"/>
      <c r="CW127" s="348"/>
      <c r="CX127" s="348"/>
      <c r="CY127" s="348"/>
      <c r="CZ127" s="348"/>
      <c r="DA127" s="348"/>
      <c r="DB127" s="348"/>
      <c r="DC127" s="348"/>
      <c r="DD127" s="348"/>
      <c r="DE127" s="348"/>
      <c r="DF127" s="348"/>
      <c r="DG127" s="348"/>
      <c r="DH127" s="348"/>
      <c r="DI127" s="173" t="s">
        <v>190</v>
      </c>
      <c r="DJ127" s="173"/>
      <c r="DK127" s="173"/>
      <c r="DL127" s="173" t="s">
        <v>327</v>
      </c>
      <c r="DM127" s="173"/>
      <c r="DN127" s="173"/>
      <c r="DO127" s="348">
        <v>24</v>
      </c>
      <c r="DP127" s="348"/>
      <c r="DQ127" s="348"/>
      <c r="DR127" s="348"/>
      <c r="DS127" s="348"/>
      <c r="DT127" s="348"/>
      <c r="DU127" s="173" t="s">
        <v>190</v>
      </c>
      <c r="DV127" s="173"/>
      <c r="DW127" s="173"/>
      <c r="DX127" s="173" t="s">
        <v>327</v>
      </c>
      <c r="DY127" s="173"/>
      <c r="DZ127" s="173"/>
      <c r="EA127" s="348"/>
      <c r="EB127" s="348"/>
      <c r="EC127" s="348"/>
      <c r="ED127" s="348"/>
      <c r="EE127" s="348"/>
      <c r="EF127" s="348"/>
      <c r="EG127" s="348"/>
      <c r="EH127" s="348"/>
      <c r="EI127" s="348"/>
      <c r="EJ127" s="348"/>
      <c r="EK127" s="348"/>
      <c r="EL127" s="348"/>
      <c r="EM127" s="348"/>
      <c r="EN127" s="348"/>
      <c r="EO127" s="348"/>
      <c r="EP127" s="348"/>
      <c r="EQ127" s="348"/>
      <c r="ER127" s="173" t="s">
        <v>190</v>
      </c>
      <c r="ES127" s="173"/>
      <c r="ET127" s="173"/>
      <c r="EU127" s="173" t="s">
        <v>327</v>
      </c>
      <c r="EV127" s="173"/>
      <c r="EW127" s="173"/>
      <c r="EX127" s="348"/>
      <c r="EY127" s="348"/>
      <c r="EZ127" s="348"/>
      <c r="FA127" s="348"/>
      <c r="FB127" s="348"/>
      <c r="FC127" s="348"/>
      <c r="FD127" s="173" t="s">
        <v>190</v>
      </c>
      <c r="FE127" s="173"/>
      <c r="FF127" s="937"/>
    </row>
    <row r="128" spans="1:163" s="21" customFormat="1" ht="20.55">
      <c r="A128" s="20"/>
      <c r="E128" s="178" t="s">
        <v>489</v>
      </c>
      <c r="F128" s="217"/>
      <c r="G128" s="217"/>
      <c r="H128" s="217"/>
      <c r="I128" s="217"/>
      <c r="J128" s="303"/>
      <c r="K128" s="317" t="s">
        <v>327</v>
      </c>
      <c r="L128" s="217"/>
      <c r="M128" s="303"/>
      <c r="N128" s="330"/>
      <c r="O128" s="341"/>
      <c r="P128" s="341"/>
      <c r="Q128" s="341"/>
      <c r="R128" s="341"/>
      <c r="S128" s="341"/>
      <c r="T128" s="341"/>
      <c r="U128" s="341"/>
      <c r="V128" s="341"/>
      <c r="W128" s="341"/>
      <c r="X128" s="341"/>
      <c r="Y128" s="341"/>
      <c r="Z128" s="341"/>
      <c r="AA128" s="341"/>
      <c r="AB128" s="341"/>
      <c r="AC128" s="341"/>
      <c r="AD128" s="531"/>
      <c r="AE128" s="317" t="s">
        <v>190</v>
      </c>
      <c r="AF128" s="217"/>
      <c r="AG128" s="303"/>
      <c r="AH128" s="317" t="s">
        <v>327</v>
      </c>
      <c r="AI128" s="217"/>
      <c r="AJ128" s="303"/>
      <c r="AK128" s="330"/>
      <c r="AL128" s="341"/>
      <c r="AM128" s="341"/>
      <c r="AN128" s="341"/>
      <c r="AO128" s="341"/>
      <c r="AP128" s="531"/>
      <c r="AQ128" s="317" t="s">
        <v>190</v>
      </c>
      <c r="AR128" s="217"/>
      <c r="AS128" s="303"/>
      <c r="AT128" s="317" t="s">
        <v>327</v>
      </c>
      <c r="AU128" s="217"/>
      <c r="AV128" s="303"/>
      <c r="AW128" s="330"/>
      <c r="AX128" s="341"/>
      <c r="AY128" s="341"/>
      <c r="AZ128" s="341"/>
      <c r="BA128" s="341"/>
      <c r="BB128" s="341"/>
      <c r="BC128" s="341"/>
      <c r="BD128" s="341"/>
      <c r="BE128" s="341"/>
      <c r="BF128" s="341"/>
      <c r="BG128" s="341"/>
      <c r="BH128" s="341"/>
      <c r="BI128" s="341"/>
      <c r="BJ128" s="341"/>
      <c r="BK128" s="341"/>
      <c r="BL128" s="341"/>
      <c r="BM128" s="531"/>
      <c r="BN128" s="317" t="s">
        <v>190</v>
      </c>
      <c r="BO128" s="217"/>
      <c r="BP128" s="303"/>
      <c r="BQ128" s="317" t="s">
        <v>327</v>
      </c>
      <c r="BR128" s="217"/>
      <c r="BS128" s="303"/>
      <c r="BT128" s="330"/>
      <c r="BU128" s="341"/>
      <c r="BV128" s="341"/>
      <c r="BW128" s="341"/>
      <c r="BX128" s="341"/>
      <c r="BY128" s="531"/>
      <c r="BZ128" s="317" t="s">
        <v>190</v>
      </c>
      <c r="CA128" s="217"/>
      <c r="CB128" s="819"/>
      <c r="CE128" s="20"/>
      <c r="CI128" s="868" t="s">
        <v>489</v>
      </c>
      <c r="CJ128" s="877"/>
      <c r="CK128" s="877"/>
      <c r="CL128" s="877"/>
      <c r="CM128" s="877"/>
      <c r="CN128" s="877"/>
      <c r="CO128" s="877" t="s">
        <v>327</v>
      </c>
      <c r="CP128" s="877"/>
      <c r="CQ128" s="877"/>
      <c r="CR128" s="894"/>
      <c r="CS128" s="894"/>
      <c r="CT128" s="894"/>
      <c r="CU128" s="894"/>
      <c r="CV128" s="894"/>
      <c r="CW128" s="894"/>
      <c r="CX128" s="894"/>
      <c r="CY128" s="894"/>
      <c r="CZ128" s="894"/>
      <c r="DA128" s="894"/>
      <c r="DB128" s="894"/>
      <c r="DC128" s="894"/>
      <c r="DD128" s="894"/>
      <c r="DE128" s="894"/>
      <c r="DF128" s="894"/>
      <c r="DG128" s="894"/>
      <c r="DH128" s="894"/>
      <c r="DI128" s="877" t="s">
        <v>190</v>
      </c>
      <c r="DJ128" s="877"/>
      <c r="DK128" s="877"/>
      <c r="DL128" s="877" t="s">
        <v>327</v>
      </c>
      <c r="DM128" s="877"/>
      <c r="DN128" s="877"/>
      <c r="DO128" s="894"/>
      <c r="DP128" s="894"/>
      <c r="DQ128" s="894"/>
      <c r="DR128" s="894"/>
      <c r="DS128" s="894"/>
      <c r="DT128" s="894"/>
      <c r="DU128" s="877" t="s">
        <v>190</v>
      </c>
      <c r="DV128" s="877"/>
      <c r="DW128" s="877"/>
      <c r="DX128" s="877" t="s">
        <v>327</v>
      </c>
      <c r="DY128" s="877"/>
      <c r="DZ128" s="877"/>
      <c r="EA128" s="894"/>
      <c r="EB128" s="894"/>
      <c r="EC128" s="894"/>
      <c r="ED128" s="894"/>
      <c r="EE128" s="894"/>
      <c r="EF128" s="894"/>
      <c r="EG128" s="894"/>
      <c r="EH128" s="894"/>
      <c r="EI128" s="894"/>
      <c r="EJ128" s="894"/>
      <c r="EK128" s="894"/>
      <c r="EL128" s="894"/>
      <c r="EM128" s="894"/>
      <c r="EN128" s="894"/>
      <c r="EO128" s="894"/>
      <c r="EP128" s="894"/>
      <c r="EQ128" s="894"/>
      <c r="ER128" s="877" t="s">
        <v>190</v>
      </c>
      <c r="ES128" s="877"/>
      <c r="ET128" s="877"/>
      <c r="EU128" s="877" t="s">
        <v>327</v>
      </c>
      <c r="EV128" s="877"/>
      <c r="EW128" s="877"/>
      <c r="EX128" s="894"/>
      <c r="EY128" s="894"/>
      <c r="EZ128" s="894"/>
      <c r="FA128" s="894"/>
      <c r="FB128" s="894"/>
      <c r="FC128" s="894"/>
      <c r="FD128" s="877" t="s">
        <v>190</v>
      </c>
      <c r="FE128" s="877"/>
      <c r="FF128" s="938"/>
    </row>
    <row r="129" spans="1:152" s="21" customFormat="1" ht="18.75" customHeight="1">
      <c r="A129" s="20"/>
      <c r="B129" s="20"/>
      <c r="E129" s="34"/>
      <c r="I129" s="29"/>
      <c r="J129" s="29"/>
      <c r="K129" s="29"/>
      <c r="L129" s="29"/>
      <c r="M129" s="29"/>
      <c r="N129" s="29"/>
      <c r="O129" s="29"/>
      <c r="P129" s="29"/>
      <c r="Q129" s="29"/>
      <c r="R129" s="29"/>
      <c r="S129" s="22"/>
      <c r="T129" s="22"/>
      <c r="U129" s="22"/>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99"/>
      <c r="BB129" s="99"/>
      <c r="BC129" s="99"/>
      <c r="BD129" s="99"/>
      <c r="BE129" s="99"/>
      <c r="BF129" s="99"/>
      <c r="BG129" s="99"/>
      <c r="BH129" s="99"/>
      <c r="BI129" s="99"/>
      <c r="BJ129" s="99"/>
      <c r="BK129" s="99"/>
      <c r="BL129" s="99"/>
      <c r="BM129" s="179"/>
      <c r="BN129" s="179"/>
      <c r="BO129" s="20"/>
      <c r="BP129" s="20"/>
      <c r="CE129" s="20"/>
      <c r="CF129" s="20"/>
      <c r="CI129" s="34"/>
      <c r="CM129" s="29"/>
      <c r="CN129" s="29"/>
      <c r="CO129" s="29"/>
      <c r="CP129" s="29"/>
      <c r="CQ129" s="29"/>
      <c r="CR129" s="29"/>
      <c r="CS129" s="29"/>
      <c r="CT129" s="29"/>
      <c r="CU129" s="29"/>
      <c r="CV129" s="29"/>
      <c r="CW129" s="22"/>
      <c r="CX129" s="22"/>
      <c r="CY129" s="22"/>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99"/>
      <c r="EF129" s="99"/>
      <c r="EG129" s="99"/>
      <c r="EH129" s="99"/>
      <c r="EI129" s="99"/>
      <c r="EJ129" s="99"/>
      <c r="EK129" s="99"/>
      <c r="EL129" s="99"/>
      <c r="EM129" s="99"/>
      <c r="EN129" s="99"/>
      <c r="EO129" s="99"/>
      <c r="EP129" s="99"/>
      <c r="EQ129" s="179"/>
      <c r="ER129" s="179"/>
      <c r="ES129" s="20"/>
      <c r="ET129" s="20"/>
    </row>
    <row r="130" spans="1:152" s="21" customFormat="1" ht="19.8">
      <c r="A130" s="20"/>
      <c r="B130" s="20"/>
      <c r="E130" s="34"/>
      <c r="I130" s="124" t="s">
        <v>574</v>
      </c>
      <c r="J130" s="22"/>
      <c r="K130" s="22"/>
      <c r="L130" s="22"/>
      <c r="M130" s="324"/>
      <c r="N130" s="324"/>
      <c r="O130" s="324"/>
      <c r="P130" s="324"/>
      <c r="Q130" s="324"/>
      <c r="R130" s="324"/>
      <c r="S130" s="324"/>
      <c r="T130" s="324"/>
      <c r="U130" s="324"/>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2"/>
      <c r="BB130" s="22"/>
      <c r="BC130" s="22"/>
      <c r="BD130" s="22"/>
      <c r="BE130" s="22"/>
      <c r="BF130" s="22"/>
      <c r="BG130" s="22"/>
      <c r="BH130" s="22"/>
      <c r="BI130" s="22"/>
      <c r="BJ130" s="22"/>
      <c r="BK130" s="22"/>
      <c r="BL130" s="22"/>
      <c r="CE130" s="20"/>
      <c r="CF130" s="20"/>
      <c r="CI130" s="34"/>
      <c r="CM130" s="124" t="s">
        <v>574</v>
      </c>
      <c r="CN130" s="22"/>
      <c r="CO130" s="22"/>
      <c r="CP130" s="22"/>
      <c r="CQ130" s="324"/>
      <c r="CR130" s="324"/>
      <c r="CS130" s="324"/>
      <c r="CT130" s="324"/>
      <c r="CU130" s="324"/>
      <c r="CV130" s="324"/>
      <c r="CW130" s="324"/>
      <c r="CX130" s="324"/>
      <c r="CY130" s="324"/>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2"/>
      <c r="EF130" s="22"/>
      <c r="EG130" s="22"/>
      <c r="EH130" s="22"/>
      <c r="EI130" s="22"/>
      <c r="EJ130" s="22"/>
      <c r="EK130" s="22"/>
      <c r="EL130" s="22"/>
      <c r="EM130" s="22"/>
      <c r="EN130" s="22"/>
      <c r="EO130" s="22"/>
      <c r="EP130" s="22"/>
    </row>
    <row r="131" spans="1:152" s="21" customFormat="1" ht="19.8">
      <c r="A131" s="20"/>
      <c r="B131" s="20"/>
      <c r="E131" s="34"/>
      <c r="I131" s="22" t="s">
        <v>446</v>
      </c>
      <c r="J131" s="22"/>
      <c r="K131" s="22"/>
      <c r="L131" s="22"/>
      <c r="M131" s="324"/>
      <c r="N131" s="324"/>
      <c r="O131" s="324"/>
      <c r="P131" s="324"/>
      <c r="Q131" s="324"/>
      <c r="R131" s="324"/>
      <c r="S131" s="324"/>
      <c r="T131" s="324"/>
      <c r="U131" s="324"/>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2"/>
      <c r="BB131" s="22"/>
      <c r="BC131" s="22"/>
      <c r="BD131" s="22"/>
      <c r="BE131" s="22"/>
      <c r="BF131" s="22"/>
      <c r="BG131" s="22"/>
      <c r="BH131" s="22"/>
      <c r="BI131" s="22"/>
      <c r="BJ131" s="22"/>
      <c r="BK131" s="22"/>
      <c r="BL131" s="22"/>
      <c r="CE131" s="20"/>
      <c r="CF131" s="20"/>
      <c r="CI131" s="34"/>
      <c r="CM131" s="22" t="s">
        <v>446</v>
      </c>
      <c r="CN131" s="22"/>
      <c r="CO131" s="22"/>
      <c r="CP131" s="22"/>
      <c r="CQ131" s="324"/>
      <c r="CR131" s="324"/>
      <c r="CS131" s="324"/>
      <c r="CT131" s="324"/>
      <c r="CU131" s="324"/>
      <c r="CV131" s="324"/>
      <c r="CW131" s="324"/>
      <c r="CX131" s="324"/>
      <c r="CY131" s="324"/>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2"/>
      <c r="EF131" s="22"/>
      <c r="EG131" s="22"/>
      <c r="EH131" s="22"/>
      <c r="EI131" s="22"/>
      <c r="EJ131" s="22"/>
      <c r="EK131" s="22"/>
      <c r="EL131" s="22"/>
      <c r="EM131" s="22"/>
      <c r="EN131" s="22"/>
      <c r="EO131" s="22"/>
      <c r="EP131" s="22"/>
    </row>
    <row r="132" spans="1:152" s="21" customFormat="1" ht="19.8">
      <c r="A132" s="20"/>
      <c r="B132" s="20"/>
      <c r="E132" s="179"/>
      <c r="F132" s="179"/>
      <c r="G132" s="179"/>
      <c r="H132" s="179"/>
      <c r="I132" s="22"/>
      <c r="J132" s="22"/>
      <c r="K132" s="22"/>
      <c r="L132" s="22"/>
      <c r="M132" s="324"/>
      <c r="N132" s="324"/>
      <c r="O132" s="324"/>
      <c r="P132" s="324"/>
      <c r="Q132" s="324"/>
      <c r="R132" s="324"/>
      <c r="S132" s="324"/>
      <c r="T132" s="324"/>
      <c r="U132" s="324"/>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2"/>
      <c r="BB132" s="22"/>
      <c r="BC132" s="22"/>
      <c r="BD132" s="22"/>
      <c r="BE132" s="22"/>
      <c r="BF132" s="22"/>
      <c r="BG132" s="22"/>
      <c r="BH132" s="22"/>
      <c r="BI132" s="22"/>
      <c r="BJ132" s="22"/>
      <c r="BK132" s="22"/>
      <c r="BL132" s="22"/>
      <c r="CE132" s="20"/>
      <c r="CF132" s="20"/>
      <c r="CI132" s="179"/>
      <c r="CJ132" s="179"/>
      <c r="CK132" s="179"/>
      <c r="CL132" s="179"/>
      <c r="CM132" s="22" t="s">
        <v>575</v>
      </c>
      <c r="CN132" s="22"/>
      <c r="CO132" s="22"/>
      <c r="CP132" s="22"/>
      <c r="CQ132" s="324"/>
      <c r="CR132" s="324"/>
      <c r="CS132" s="324"/>
      <c r="CT132" s="324"/>
      <c r="CU132" s="324"/>
      <c r="CV132" s="324"/>
      <c r="CW132" s="324"/>
      <c r="CX132" s="324"/>
      <c r="CY132" s="324"/>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2"/>
      <c r="EF132" s="22"/>
      <c r="EG132" s="22"/>
      <c r="EH132" s="22"/>
      <c r="EI132" s="22"/>
      <c r="EJ132" s="22"/>
      <c r="EK132" s="22"/>
      <c r="EL132" s="22"/>
      <c r="EM132" s="22"/>
      <c r="EN132" s="22"/>
      <c r="EO132" s="22"/>
      <c r="EP132" s="22"/>
    </row>
    <row r="133" spans="1:152" s="21" customFormat="1" ht="19.8">
      <c r="A133" s="20"/>
      <c r="B133" s="20"/>
      <c r="E133" s="179"/>
      <c r="F133" s="179"/>
      <c r="G133" s="179"/>
      <c r="H133" s="179"/>
      <c r="I133" s="22"/>
      <c r="J133" s="22"/>
      <c r="K133" s="22"/>
      <c r="L133" s="22"/>
      <c r="M133" s="324"/>
      <c r="N133" s="324"/>
      <c r="O133" s="324"/>
      <c r="P133" s="324"/>
      <c r="Q133" s="324"/>
      <c r="R133" s="324"/>
      <c r="S133" s="324"/>
      <c r="T133" s="324"/>
      <c r="U133" s="324"/>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2"/>
      <c r="BB133" s="22"/>
      <c r="BC133" s="22"/>
      <c r="BD133" s="22"/>
      <c r="BE133" s="22"/>
      <c r="BF133" s="22"/>
      <c r="BG133" s="22"/>
      <c r="BH133" s="22"/>
      <c r="BI133" s="22"/>
      <c r="BJ133" s="22"/>
      <c r="BK133" s="22"/>
      <c r="BL133" s="22"/>
      <c r="CE133" s="20"/>
      <c r="CF133" s="20"/>
      <c r="CI133" s="179"/>
      <c r="CJ133" s="179"/>
      <c r="CK133" s="179"/>
      <c r="CL133" s="179"/>
      <c r="CM133" s="891" t="s">
        <v>525</v>
      </c>
      <c r="CN133" s="22"/>
      <c r="CO133" s="22"/>
      <c r="CP133" s="22"/>
      <c r="CQ133" s="324"/>
      <c r="CR133" s="324"/>
      <c r="CS133" s="324"/>
      <c r="CT133" s="324"/>
      <c r="CU133" s="324"/>
      <c r="CV133" s="324"/>
      <c r="CW133" s="324"/>
      <c r="CX133" s="324"/>
      <c r="CY133" s="324"/>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2"/>
      <c r="EF133" s="22"/>
      <c r="EG133" s="22"/>
      <c r="EH133" s="22"/>
      <c r="EI133" s="22"/>
      <c r="EJ133" s="22"/>
      <c r="EK133" s="22"/>
      <c r="EL133" s="22"/>
      <c r="EM133" s="22"/>
      <c r="EN133" s="22"/>
      <c r="EO133" s="22"/>
      <c r="EP133" s="22"/>
    </row>
    <row r="134" spans="1:152" s="21" customFormat="1" ht="18.75" customHeight="1">
      <c r="A134" s="20"/>
      <c r="B134" s="20"/>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CE134" s="20"/>
      <c r="CF134" s="20"/>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c r="DW134" s="179"/>
      <c r="DX134" s="179"/>
      <c r="DY134" s="179"/>
      <c r="DZ134" s="179"/>
      <c r="EA134" s="179"/>
      <c r="EB134" s="179"/>
      <c r="EC134" s="179"/>
      <c r="ED134" s="179"/>
    </row>
    <row r="135" spans="1:152" s="21" customFormat="1" ht="22.8">
      <c r="A135" s="20"/>
      <c r="B135" s="23" t="s">
        <v>501</v>
      </c>
      <c r="D135" s="23"/>
      <c r="E135" s="23"/>
      <c r="F135" s="23"/>
      <c r="G135" s="23"/>
      <c r="H135" s="23"/>
      <c r="I135" s="23"/>
      <c r="J135" s="23"/>
      <c r="K135" s="23"/>
      <c r="L135" s="23"/>
      <c r="M135" s="23"/>
      <c r="N135" s="23"/>
      <c r="O135" s="23"/>
      <c r="P135" s="23"/>
      <c r="Q135" s="23"/>
      <c r="R135" s="23"/>
      <c r="S135" s="23"/>
      <c r="T135" s="23"/>
      <c r="U135" s="23"/>
      <c r="V135" s="23"/>
      <c r="W135" s="23"/>
      <c r="X135" s="23"/>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501</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0" t="s">
        <v>135</v>
      </c>
      <c r="E136" s="23"/>
      <c r="F136" s="23"/>
      <c r="G136" s="23"/>
      <c r="H136" s="23"/>
      <c r="I136" s="23"/>
      <c r="J136" s="23"/>
      <c r="K136" s="23"/>
      <c r="L136" s="23"/>
      <c r="M136" s="23"/>
      <c r="N136" s="23"/>
      <c r="O136" s="23"/>
      <c r="P136" s="23"/>
      <c r="Q136" s="23"/>
      <c r="R136" s="23"/>
      <c r="S136" s="23"/>
      <c r="T136" s="23"/>
      <c r="U136" s="23"/>
      <c r="V136" s="23"/>
      <c r="W136" s="23"/>
      <c r="X136" s="23"/>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0" t="s">
        <v>135</v>
      </c>
      <c r="CI136" s="23"/>
      <c r="CJ136" s="23"/>
      <c r="CK136" s="23"/>
      <c r="CL136" s="23"/>
      <c r="CM136" s="23"/>
      <c r="CN136" s="23"/>
      <c r="CO136" s="23"/>
      <c r="CP136" s="23"/>
      <c r="CQ136" s="23"/>
      <c r="CR136" s="23"/>
      <c r="CS136" s="23"/>
      <c r="CT136" s="23"/>
      <c r="CU136" s="23"/>
      <c r="CV136" s="23"/>
      <c r="CW136" s="23"/>
      <c r="CX136" s="23"/>
      <c r="CY136" s="23"/>
      <c r="CZ136" s="23"/>
      <c r="DA136" s="23"/>
      <c r="DB136" s="23"/>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254"/>
      <c r="AB137" s="254"/>
      <c r="AC137" s="254"/>
      <c r="AD137" s="254"/>
      <c r="AE137" s="254"/>
      <c r="AF137" s="254"/>
      <c r="AG137" s="254"/>
      <c r="AH137" s="254"/>
      <c r="AI137" s="254"/>
      <c r="AJ137" s="254"/>
      <c r="AK137" s="254"/>
      <c r="AL137" s="254"/>
      <c r="AM137" s="254"/>
      <c r="AN137" s="254"/>
      <c r="AO137" s="254"/>
      <c r="AP137" s="254"/>
      <c r="AQ137" s="254"/>
      <c r="AR137" s="254"/>
      <c r="AS137" s="254"/>
      <c r="AT137" s="254"/>
      <c r="AU137" s="254"/>
      <c r="AV137" s="254"/>
      <c r="AW137" s="254"/>
      <c r="AX137" s="254"/>
      <c r="AY137" s="254"/>
      <c r="AZ137" s="254"/>
      <c r="BA137" s="254"/>
      <c r="BB137" s="254"/>
      <c r="BC137" s="254"/>
      <c r="BD137" s="254"/>
      <c r="BE137" s="254"/>
      <c r="BF137" s="254"/>
      <c r="BG137" s="254"/>
      <c r="BH137" s="20"/>
      <c r="BI137" s="20"/>
      <c r="BJ137" s="20"/>
      <c r="BK137" s="20"/>
      <c r="BL137" s="20"/>
      <c r="BM137" s="20"/>
      <c r="BN137" s="20"/>
      <c r="BO137" s="20"/>
      <c r="BP137" s="20"/>
      <c r="CE137" s="20"/>
      <c r="CF137" s="20"/>
      <c r="CJ137" s="124"/>
      <c r="CK137" s="124"/>
      <c r="CL137" s="124"/>
      <c r="CM137" s="124"/>
      <c r="CN137" s="124"/>
      <c r="CO137" s="124"/>
      <c r="CP137" s="124"/>
      <c r="CQ137" s="124"/>
      <c r="CR137" s="124"/>
      <c r="CS137" s="124"/>
      <c r="CT137" s="124"/>
      <c r="CU137" s="124"/>
      <c r="CV137" s="124"/>
      <c r="CW137" s="124"/>
      <c r="CX137" s="124"/>
      <c r="CY137" s="124"/>
      <c r="CZ137" s="124"/>
      <c r="DA137" s="124"/>
      <c r="DB137" s="124"/>
      <c r="DC137" s="124"/>
      <c r="DD137" s="124"/>
      <c r="DE137" s="254"/>
      <c r="DF137" s="254"/>
      <c r="DG137" s="254"/>
      <c r="DH137" s="254"/>
      <c r="DI137" s="254"/>
      <c r="DJ137" s="254"/>
      <c r="DK137" s="254"/>
      <c r="DL137" s="254"/>
      <c r="DM137" s="254"/>
      <c r="DN137" s="254"/>
      <c r="DO137" s="254"/>
      <c r="DP137" s="254"/>
      <c r="DQ137" s="254"/>
      <c r="DR137" s="254"/>
      <c r="DS137" s="254"/>
      <c r="DT137" s="254"/>
      <c r="DU137" s="254"/>
      <c r="DV137" s="254"/>
      <c r="DW137" s="254"/>
      <c r="DX137" s="254"/>
      <c r="DY137" s="254"/>
      <c r="DZ137" s="254"/>
      <c r="EA137" s="254"/>
      <c r="EB137" s="254"/>
      <c r="EC137" s="254"/>
      <c r="ED137" s="254"/>
      <c r="EE137" s="254"/>
      <c r="EF137" s="254"/>
      <c r="EG137" s="254"/>
      <c r="EH137" s="254"/>
      <c r="EI137" s="254"/>
      <c r="EJ137" s="254"/>
      <c r="EK137" s="254"/>
      <c r="EL137" s="20"/>
      <c r="EM137" s="20"/>
      <c r="EN137" s="20"/>
      <c r="EO137" s="20"/>
      <c r="EP137" s="20"/>
      <c r="EQ137" s="20"/>
      <c r="ER137" s="20"/>
      <c r="ES137" s="20"/>
      <c r="ET137" s="20"/>
    </row>
    <row r="138" spans="1:152" s="21" customFormat="1" ht="22.8">
      <c r="A138" s="20"/>
      <c r="B138" s="20"/>
      <c r="E138" s="32" t="s">
        <v>500</v>
      </c>
      <c r="F138" s="124"/>
      <c r="G138" s="254"/>
      <c r="H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c r="AR138" s="254"/>
      <c r="AS138" s="254"/>
      <c r="AT138" s="254"/>
      <c r="AU138" s="254"/>
      <c r="AV138" s="254"/>
      <c r="AW138" s="254"/>
      <c r="AX138" s="254"/>
      <c r="AY138" s="254"/>
      <c r="AZ138" s="254"/>
      <c r="BA138" s="254"/>
      <c r="BB138" s="254"/>
      <c r="BC138" s="254"/>
      <c r="BD138" s="254"/>
      <c r="BE138" s="254"/>
      <c r="BF138" s="254"/>
      <c r="BG138" s="254"/>
      <c r="BH138" s="20"/>
      <c r="BI138" s="20"/>
      <c r="BJ138" s="20"/>
      <c r="BK138" s="20"/>
      <c r="BL138" s="20"/>
      <c r="BM138" s="20"/>
      <c r="BN138" s="20"/>
      <c r="BO138" s="20"/>
      <c r="BP138" s="20"/>
      <c r="BQ138" s="20"/>
      <c r="BR138" s="20"/>
      <c r="CE138" s="20"/>
      <c r="CF138" s="20"/>
      <c r="CI138" s="32" t="s">
        <v>500</v>
      </c>
      <c r="CJ138" s="124"/>
      <c r="CK138" s="254"/>
      <c r="CL138" s="254"/>
      <c r="CN138" s="254"/>
      <c r="CO138" s="254"/>
      <c r="CP138" s="254"/>
      <c r="CQ138" s="254"/>
      <c r="CR138" s="254"/>
      <c r="CS138" s="254"/>
      <c r="CT138" s="254"/>
      <c r="CU138" s="254"/>
      <c r="CV138" s="254"/>
      <c r="CW138" s="254"/>
      <c r="CX138" s="254"/>
      <c r="CY138" s="254"/>
      <c r="CZ138" s="254"/>
      <c r="DA138" s="254"/>
      <c r="DB138" s="254"/>
      <c r="DC138" s="254"/>
      <c r="DD138" s="254"/>
      <c r="DE138" s="254"/>
      <c r="DF138" s="254"/>
      <c r="DG138" s="254"/>
      <c r="DH138" s="254"/>
      <c r="DI138" s="254"/>
      <c r="DJ138" s="254"/>
      <c r="DK138" s="254"/>
      <c r="DL138" s="254"/>
      <c r="DM138" s="254"/>
      <c r="DN138" s="254"/>
      <c r="DO138" s="254"/>
      <c r="DP138" s="254"/>
      <c r="DQ138" s="254"/>
      <c r="DR138" s="254"/>
      <c r="DS138" s="254"/>
      <c r="DT138" s="254"/>
      <c r="DU138" s="254"/>
      <c r="DV138" s="254"/>
      <c r="DW138" s="254"/>
      <c r="DX138" s="254"/>
      <c r="DY138" s="254"/>
      <c r="DZ138" s="254"/>
      <c r="EA138" s="254"/>
      <c r="EB138" s="254"/>
      <c r="EC138" s="254"/>
      <c r="ED138" s="254"/>
      <c r="EE138" s="254"/>
      <c r="EF138" s="254"/>
      <c r="EG138" s="254"/>
      <c r="EH138" s="254"/>
      <c r="EI138" s="254"/>
      <c r="EJ138" s="254"/>
      <c r="EK138" s="254"/>
      <c r="EL138" s="20"/>
      <c r="EM138" s="20"/>
      <c r="EN138" s="20"/>
      <c r="EO138" s="20"/>
      <c r="EP138" s="20"/>
      <c r="EQ138" s="20"/>
      <c r="ER138" s="20"/>
      <c r="ES138" s="20"/>
      <c r="ET138" s="20"/>
      <c r="EU138" s="20"/>
      <c r="EV138" s="20"/>
    </row>
    <row r="139" spans="1:152" s="21" customFormat="1" ht="19.899999999999999" customHeight="1">
      <c r="E139" s="180" t="s">
        <v>499</v>
      </c>
      <c r="F139" s="218"/>
      <c r="G139" s="218"/>
      <c r="H139" s="218"/>
      <c r="I139" s="218"/>
      <c r="J139" s="218"/>
      <c r="K139" s="218"/>
      <c r="L139" s="218"/>
      <c r="M139" s="218"/>
      <c r="N139" s="218"/>
      <c r="O139" s="218"/>
      <c r="P139" s="218"/>
      <c r="Q139" s="218"/>
      <c r="R139" s="218"/>
      <c r="S139" s="218"/>
      <c r="T139" s="218"/>
      <c r="U139" s="218"/>
      <c r="V139" s="218"/>
      <c r="W139" s="218"/>
      <c r="X139" s="432"/>
      <c r="Y139" s="442" t="s">
        <v>562</v>
      </c>
      <c r="Z139" s="463"/>
      <c r="AA139" s="463"/>
      <c r="AB139" s="463"/>
      <c r="AC139" s="463"/>
      <c r="AD139" s="463"/>
      <c r="AE139" s="463"/>
      <c r="AF139" s="463"/>
      <c r="AG139" s="548"/>
      <c r="AH139" s="552" t="s">
        <v>212</v>
      </c>
      <c r="AI139" s="557"/>
      <c r="AJ139" s="557"/>
      <c r="AK139" s="557"/>
      <c r="AL139" s="557"/>
      <c r="AM139" s="557"/>
      <c r="AN139" s="557"/>
      <c r="AO139" s="557"/>
      <c r="AP139" s="557"/>
      <c r="AQ139" s="557"/>
      <c r="AR139" s="557"/>
      <c r="AS139" s="557"/>
      <c r="AT139" s="557"/>
      <c r="AU139" s="557"/>
      <c r="AV139" s="557"/>
      <c r="AW139" s="626"/>
      <c r="AX139" s="329"/>
      <c r="AY139" s="340"/>
      <c r="AZ139" s="340"/>
      <c r="BA139" s="340"/>
      <c r="BB139" s="340"/>
      <c r="BC139" s="340"/>
      <c r="BD139" s="340"/>
      <c r="BE139" s="340"/>
      <c r="BF139" s="340"/>
      <c r="BG139" s="340"/>
      <c r="BH139" s="340"/>
      <c r="BI139" s="340"/>
      <c r="BJ139" s="340"/>
      <c r="BK139" s="340"/>
      <c r="BL139" s="340"/>
      <c r="BM139" s="530"/>
      <c r="CI139" s="869" t="s">
        <v>499</v>
      </c>
      <c r="CJ139" s="869"/>
      <c r="CK139" s="869"/>
      <c r="CL139" s="869"/>
      <c r="CM139" s="869"/>
      <c r="CN139" s="869"/>
      <c r="CO139" s="869"/>
      <c r="CP139" s="869"/>
      <c r="CQ139" s="869"/>
      <c r="CR139" s="869"/>
      <c r="CS139" s="869"/>
      <c r="CT139" s="869"/>
      <c r="CU139" s="869"/>
      <c r="CV139" s="869"/>
      <c r="CW139" s="869"/>
      <c r="CX139" s="869"/>
      <c r="CY139" s="869"/>
      <c r="CZ139" s="869"/>
      <c r="DA139" s="869"/>
      <c r="DB139" s="869"/>
      <c r="DC139" s="899" t="s">
        <v>344</v>
      </c>
      <c r="DD139" s="899"/>
      <c r="DE139" s="899"/>
      <c r="DF139" s="899"/>
      <c r="DG139" s="899"/>
      <c r="DH139" s="899"/>
      <c r="DI139" s="899"/>
      <c r="DJ139" s="899"/>
      <c r="DK139" s="899"/>
      <c r="DL139" s="906" t="s">
        <v>372</v>
      </c>
      <c r="DM139" s="906"/>
      <c r="DN139" s="906"/>
      <c r="DO139" s="906"/>
      <c r="DP139" s="906"/>
      <c r="DQ139" s="906"/>
      <c r="DR139" s="906"/>
      <c r="DS139" s="906"/>
      <c r="DT139" s="906"/>
      <c r="DU139" s="906"/>
      <c r="DV139" s="906"/>
      <c r="DW139" s="906"/>
      <c r="DX139" s="906"/>
      <c r="DY139" s="906"/>
      <c r="DZ139" s="906"/>
      <c r="EA139" s="906"/>
      <c r="EB139" s="348" t="s">
        <v>445</v>
      </c>
      <c r="EC139" s="348"/>
      <c r="ED139" s="348"/>
      <c r="EE139" s="348"/>
      <c r="EF139" s="348"/>
      <c r="EG139" s="348"/>
      <c r="EH139" s="348"/>
      <c r="EI139" s="348"/>
      <c r="EJ139" s="348"/>
      <c r="EK139" s="348"/>
      <c r="EL139" s="348"/>
      <c r="EM139" s="348"/>
      <c r="EN139" s="348"/>
      <c r="EO139" s="348"/>
      <c r="EP139" s="348"/>
      <c r="EQ139" s="348"/>
    </row>
    <row r="140" spans="1:152" s="21" customFormat="1" ht="19.899999999999999" customHeight="1">
      <c r="E140" s="181"/>
      <c r="F140" s="219"/>
      <c r="G140" s="219"/>
      <c r="H140" s="219"/>
      <c r="I140" s="219"/>
      <c r="J140" s="219"/>
      <c r="K140" s="219"/>
      <c r="L140" s="219"/>
      <c r="M140" s="219"/>
      <c r="N140" s="219"/>
      <c r="O140" s="219"/>
      <c r="P140" s="219"/>
      <c r="Q140" s="219"/>
      <c r="R140" s="219"/>
      <c r="S140" s="219"/>
      <c r="T140" s="219"/>
      <c r="U140" s="219"/>
      <c r="V140" s="219"/>
      <c r="W140" s="219"/>
      <c r="X140" s="433"/>
      <c r="Y140" s="443"/>
      <c r="Z140" s="464"/>
      <c r="AA140" s="464"/>
      <c r="AB140" s="464"/>
      <c r="AC140" s="464"/>
      <c r="AD140" s="464"/>
      <c r="AE140" s="464"/>
      <c r="AF140" s="464"/>
      <c r="AG140" s="549"/>
      <c r="AH140" s="552" t="s">
        <v>495</v>
      </c>
      <c r="AI140" s="557"/>
      <c r="AJ140" s="557"/>
      <c r="AK140" s="557"/>
      <c r="AL140" s="557"/>
      <c r="AM140" s="557"/>
      <c r="AN140" s="557"/>
      <c r="AO140" s="557"/>
      <c r="AP140" s="557"/>
      <c r="AQ140" s="557"/>
      <c r="AR140" s="557"/>
      <c r="AS140" s="557"/>
      <c r="AT140" s="557"/>
      <c r="AU140" s="557"/>
      <c r="AV140" s="557"/>
      <c r="AW140" s="626"/>
      <c r="AX140" s="329"/>
      <c r="AY140" s="340"/>
      <c r="AZ140" s="340"/>
      <c r="BA140" s="340"/>
      <c r="BB140" s="340"/>
      <c r="BC140" s="340"/>
      <c r="BD140" s="340"/>
      <c r="BE140" s="340"/>
      <c r="BF140" s="340"/>
      <c r="BG140" s="340"/>
      <c r="BH140" s="340"/>
      <c r="BI140" s="340"/>
      <c r="BJ140" s="340"/>
      <c r="BK140" s="340"/>
      <c r="BL140" s="340"/>
      <c r="BM140" s="530"/>
      <c r="BN140" s="73"/>
      <c r="CI140" s="869"/>
      <c r="CJ140" s="869"/>
      <c r="CK140" s="869"/>
      <c r="CL140" s="869"/>
      <c r="CM140" s="869"/>
      <c r="CN140" s="869"/>
      <c r="CO140" s="869"/>
      <c r="CP140" s="869"/>
      <c r="CQ140" s="869"/>
      <c r="CR140" s="869"/>
      <c r="CS140" s="869"/>
      <c r="CT140" s="869"/>
      <c r="CU140" s="869"/>
      <c r="CV140" s="869"/>
      <c r="CW140" s="869"/>
      <c r="CX140" s="869"/>
      <c r="CY140" s="869"/>
      <c r="CZ140" s="869"/>
      <c r="DA140" s="869"/>
      <c r="DB140" s="869"/>
      <c r="DC140" s="899"/>
      <c r="DD140" s="899"/>
      <c r="DE140" s="899"/>
      <c r="DF140" s="899"/>
      <c r="DG140" s="899"/>
      <c r="DH140" s="899"/>
      <c r="DI140" s="899"/>
      <c r="DJ140" s="899"/>
      <c r="DK140" s="899"/>
      <c r="DL140" s="906" t="s">
        <v>495</v>
      </c>
      <c r="DM140" s="906"/>
      <c r="DN140" s="906"/>
      <c r="DO140" s="906"/>
      <c r="DP140" s="906"/>
      <c r="DQ140" s="906"/>
      <c r="DR140" s="906"/>
      <c r="DS140" s="906"/>
      <c r="DT140" s="906"/>
      <c r="DU140" s="906"/>
      <c r="DV140" s="906"/>
      <c r="DW140" s="906"/>
      <c r="DX140" s="906"/>
      <c r="DY140" s="906"/>
      <c r="DZ140" s="906"/>
      <c r="EA140" s="906"/>
      <c r="EB140" s="348" t="s">
        <v>362</v>
      </c>
      <c r="EC140" s="348"/>
      <c r="ED140" s="348"/>
      <c r="EE140" s="348"/>
      <c r="EF140" s="348"/>
      <c r="EG140" s="348"/>
      <c r="EH140" s="348"/>
      <c r="EI140" s="348"/>
      <c r="EJ140" s="348"/>
      <c r="EK140" s="348"/>
      <c r="EL140" s="348"/>
      <c r="EM140" s="348"/>
      <c r="EN140" s="348"/>
      <c r="EO140" s="348"/>
      <c r="EP140" s="348"/>
      <c r="EQ140" s="348"/>
      <c r="ER140" s="73"/>
    </row>
    <row r="141" spans="1:152" s="21" customFormat="1" ht="19.899999999999999" customHeight="1">
      <c r="E141" s="181"/>
      <c r="F141" s="219"/>
      <c r="G141" s="219"/>
      <c r="H141" s="219"/>
      <c r="I141" s="219"/>
      <c r="J141" s="219"/>
      <c r="K141" s="219"/>
      <c r="L141" s="219"/>
      <c r="M141" s="219"/>
      <c r="N141" s="219"/>
      <c r="O141" s="219"/>
      <c r="P141" s="219"/>
      <c r="Q141" s="219"/>
      <c r="R141" s="219"/>
      <c r="S141" s="219"/>
      <c r="T141" s="219"/>
      <c r="U141" s="219"/>
      <c r="V141" s="219"/>
      <c r="W141" s="219"/>
      <c r="X141" s="433"/>
      <c r="Y141" s="443"/>
      <c r="Z141" s="464"/>
      <c r="AA141" s="464"/>
      <c r="AB141" s="464"/>
      <c r="AC141" s="464"/>
      <c r="AD141" s="464"/>
      <c r="AE141" s="464"/>
      <c r="AF141" s="464"/>
      <c r="AG141" s="549"/>
      <c r="AH141" s="552" t="s">
        <v>409</v>
      </c>
      <c r="AI141" s="557"/>
      <c r="AJ141" s="557"/>
      <c r="AK141" s="557"/>
      <c r="AL141" s="557"/>
      <c r="AM141" s="557"/>
      <c r="AN141" s="557"/>
      <c r="AO141" s="557"/>
      <c r="AP141" s="557"/>
      <c r="AQ141" s="557"/>
      <c r="AR141" s="557"/>
      <c r="AS141" s="557"/>
      <c r="AT141" s="557"/>
      <c r="AU141" s="557"/>
      <c r="AV141" s="557"/>
      <c r="AW141" s="557"/>
      <c r="AX141" s="557"/>
      <c r="AY141" s="557"/>
      <c r="AZ141" s="557"/>
      <c r="BA141" s="557"/>
      <c r="BB141" s="557"/>
      <c r="BC141" s="557"/>
      <c r="BD141" s="557"/>
      <c r="BE141" s="557"/>
      <c r="BF141" s="557"/>
      <c r="BG141" s="557"/>
      <c r="BH141" s="557"/>
      <c r="BI141" s="557"/>
      <c r="BJ141" s="557"/>
      <c r="BK141" s="557"/>
      <c r="BL141" s="557"/>
      <c r="BM141" s="626"/>
      <c r="CI141" s="869"/>
      <c r="CJ141" s="869"/>
      <c r="CK141" s="869"/>
      <c r="CL141" s="869"/>
      <c r="CM141" s="869"/>
      <c r="CN141" s="869"/>
      <c r="CO141" s="869"/>
      <c r="CP141" s="869"/>
      <c r="CQ141" s="869"/>
      <c r="CR141" s="869"/>
      <c r="CS141" s="869"/>
      <c r="CT141" s="869"/>
      <c r="CU141" s="869"/>
      <c r="CV141" s="869"/>
      <c r="CW141" s="869"/>
      <c r="CX141" s="869"/>
      <c r="CY141" s="869"/>
      <c r="CZ141" s="869"/>
      <c r="DA141" s="869"/>
      <c r="DB141" s="869"/>
      <c r="DC141" s="899"/>
      <c r="DD141" s="899"/>
      <c r="DE141" s="899"/>
      <c r="DF141" s="899"/>
      <c r="DG141" s="899"/>
      <c r="DH141" s="899"/>
      <c r="DI141" s="899"/>
      <c r="DJ141" s="899"/>
      <c r="DK141" s="899"/>
      <c r="DL141" s="906" t="s">
        <v>409</v>
      </c>
      <c r="DM141" s="906"/>
      <c r="DN141" s="906"/>
      <c r="DO141" s="906"/>
      <c r="DP141" s="906"/>
      <c r="DQ141" s="906"/>
      <c r="DR141" s="906"/>
      <c r="DS141" s="906"/>
      <c r="DT141" s="906"/>
      <c r="DU141" s="906"/>
      <c r="DV141" s="906"/>
      <c r="DW141" s="906"/>
      <c r="DX141" s="906"/>
      <c r="DY141" s="906"/>
      <c r="DZ141" s="906"/>
      <c r="EA141" s="906"/>
      <c r="EB141" s="906"/>
      <c r="EC141" s="906"/>
      <c r="ED141" s="906"/>
      <c r="EE141" s="906"/>
      <c r="EF141" s="906"/>
      <c r="EG141" s="906"/>
      <c r="EH141" s="906"/>
      <c r="EI141" s="906"/>
      <c r="EJ141" s="906"/>
      <c r="EK141" s="906"/>
      <c r="EL141" s="906"/>
      <c r="EM141" s="906"/>
      <c r="EN141" s="906"/>
      <c r="EO141" s="906"/>
      <c r="EP141" s="906"/>
      <c r="EQ141" s="906"/>
    </row>
    <row r="142" spans="1:152" s="21" customFormat="1" ht="19.899999999999999" customHeight="1">
      <c r="E142" s="182"/>
      <c r="F142" s="220"/>
      <c r="G142" s="220"/>
      <c r="H142" s="220"/>
      <c r="I142" s="220"/>
      <c r="J142" s="220"/>
      <c r="K142" s="220"/>
      <c r="L142" s="220"/>
      <c r="M142" s="220"/>
      <c r="N142" s="220"/>
      <c r="O142" s="220"/>
      <c r="P142" s="220"/>
      <c r="Q142" s="220"/>
      <c r="R142" s="220"/>
      <c r="S142" s="220"/>
      <c r="T142" s="220"/>
      <c r="U142" s="220"/>
      <c r="V142" s="220"/>
      <c r="W142" s="220"/>
      <c r="X142" s="434"/>
      <c r="Y142" s="444"/>
      <c r="Z142" s="465"/>
      <c r="AA142" s="465"/>
      <c r="AB142" s="465"/>
      <c r="AC142" s="465"/>
      <c r="AD142" s="465"/>
      <c r="AE142" s="465"/>
      <c r="AF142" s="465"/>
      <c r="AG142" s="550"/>
      <c r="AH142" s="552" t="s">
        <v>566</v>
      </c>
      <c r="AI142" s="557"/>
      <c r="AJ142" s="557"/>
      <c r="AK142" s="557"/>
      <c r="AL142" s="557"/>
      <c r="AM142" s="557"/>
      <c r="AN142" s="557"/>
      <c r="AO142" s="557"/>
      <c r="AP142" s="557"/>
      <c r="AQ142" s="557"/>
      <c r="AR142" s="557"/>
      <c r="AS142" s="557"/>
      <c r="AT142" s="557"/>
      <c r="AU142" s="557"/>
      <c r="AV142" s="557"/>
      <c r="AW142" s="557"/>
      <c r="AX142" s="557"/>
      <c r="AY142" s="557"/>
      <c r="AZ142" s="557"/>
      <c r="BA142" s="557"/>
      <c r="BB142" s="557"/>
      <c r="BC142" s="557"/>
      <c r="BD142" s="557"/>
      <c r="BE142" s="557"/>
      <c r="BF142" s="557"/>
      <c r="BG142" s="557"/>
      <c r="BH142" s="557"/>
      <c r="BI142" s="557"/>
      <c r="BJ142" s="557"/>
      <c r="BK142" s="557"/>
      <c r="BL142" s="557"/>
      <c r="BM142" s="626"/>
      <c r="CI142" s="869"/>
      <c r="CJ142" s="869"/>
      <c r="CK142" s="869"/>
      <c r="CL142" s="869"/>
      <c r="CM142" s="869"/>
      <c r="CN142" s="869"/>
      <c r="CO142" s="869"/>
      <c r="CP142" s="869"/>
      <c r="CQ142" s="869"/>
      <c r="CR142" s="869"/>
      <c r="CS142" s="869"/>
      <c r="CT142" s="869"/>
      <c r="CU142" s="869"/>
      <c r="CV142" s="869"/>
      <c r="CW142" s="869"/>
      <c r="CX142" s="869"/>
      <c r="CY142" s="869"/>
      <c r="CZ142" s="869"/>
      <c r="DA142" s="869"/>
      <c r="DB142" s="869"/>
      <c r="DC142" s="899"/>
      <c r="DD142" s="899"/>
      <c r="DE142" s="899"/>
      <c r="DF142" s="899"/>
      <c r="DG142" s="899"/>
      <c r="DH142" s="899"/>
      <c r="DI142" s="899"/>
      <c r="DJ142" s="899"/>
      <c r="DK142" s="899"/>
      <c r="DL142" s="906" t="s">
        <v>121</v>
      </c>
      <c r="DM142" s="906"/>
      <c r="DN142" s="906"/>
      <c r="DO142" s="906"/>
      <c r="DP142" s="906"/>
      <c r="DQ142" s="906"/>
      <c r="DR142" s="906"/>
      <c r="DS142" s="906"/>
      <c r="DT142" s="906"/>
      <c r="DU142" s="906"/>
      <c r="DV142" s="906"/>
      <c r="DW142" s="906"/>
      <c r="DX142" s="906"/>
      <c r="DY142" s="906"/>
      <c r="DZ142" s="906"/>
      <c r="EA142" s="906"/>
      <c r="EB142" s="906"/>
      <c r="EC142" s="906"/>
      <c r="ED142" s="906"/>
      <c r="EE142" s="906"/>
      <c r="EF142" s="906"/>
      <c r="EG142" s="906"/>
      <c r="EH142" s="906"/>
      <c r="EI142" s="906"/>
      <c r="EJ142" s="906"/>
      <c r="EK142" s="906"/>
      <c r="EL142" s="906"/>
      <c r="EM142" s="906"/>
      <c r="EN142" s="906"/>
      <c r="EO142" s="906"/>
      <c r="EP142" s="906"/>
      <c r="EQ142" s="906"/>
    </row>
    <row r="143" spans="1:152" s="21" customFormat="1" ht="19.899999999999999" customHeight="1">
      <c r="A143" s="20"/>
      <c r="B143" s="20"/>
      <c r="D143" s="20"/>
      <c r="E143" s="180" t="s">
        <v>486</v>
      </c>
      <c r="F143" s="218"/>
      <c r="G143" s="218"/>
      <c r="H143" s="218"/>
      <c r="I143" s="218"/>
      <c r="J143" s="218"/>
      <c r="K143" s="218"/>
      <c r="L143" s="218"/>
      <c r="M143" s="218"/>
      <c r="N143" s="218"/>
      <c r="O143" s="218"/>
      <c r="P143" s="218"/>
      <c r="Q143" s="218"/>
      <c r="R143" s="218"/>
      <c r="S143" s="218"/>
      <c r="T143" s="218"/>
      <c r="U143" s="218"/>
      <c r="V143" s="218"/>
      <c r="W143" s="218"/>
      <c r="X143" s="432"/>
      <c r="Y143" s="442" t="s">
        <v>562</v>
      </c>
      <c r="Z143" s="463"/>
      <c r="AA143" s="463"/>
      <c r="AB143" s="463"/>
      <c r="AC143" s="463"/>
      <c r="AD143" s="463"/>
      <c r="AE143" s="463"/>
      <c r="AF143" s="463"/>
      <c r="AG143" s="548"/>
      <c r="AH143" s="552" t="s">
        <v>212</v>
      </c>
      <c r="AI143" s="557"/>
      <c r="AJ143" s="557"/>
      <c r="AK143" s="557"/>
      <c r="AL143" s="557"/>
      <c r="AM143" s="557"/>
      <c r="AN143" s="557"/>
      <c r="AO143" s="557"/>
      <c r="AP143" s="557"/>
      <c r="AQ143" s="557"/>
      <c r="AR143" s="557"/>
      <c r="AS143" s="557"/>
      <c r="AT143" s="557"/>
      <c r="AU143" s="557"/>
      <c r="AV143" s="557"/>
      <c r="AW143" s="626"/>
      <c r="AX143" s="329"/>
      <c r="AY143" s="340"/>
      <c r="AZ143" s="340"/>
      <c r="BA143" s="340"/>
      <c r="BB143" s="340"/>
      <c r="BC143" s="340"/>
      <c r="BD143" s="340"/>
      <c r="BE143" s="340"/>
      <c r="BF143" s="340"/>
      <c r="BG143" s="340"/>
      <c r="BH143" s="340"/>
      <c r="BI143" s="340"/>
      <c r="BJ143" s="340"/>
      <c r="BK143" s="340"/>
      <c r="BL143" s="340"/>
      <c r="BM143" s="530"/>
      <c r="CE143" s="20"/>
      <c r="CF143" s="20"/>
      <c r="CH143" s="20"/>
      <c r="CI143" s="869" t="s">
        <v>486</v>
      </c>
      <c r="CJ143" s="869"/>
      <c r="CK143" s="869"/>
      <c r="CL143" s="869"/>
      <c r="CM143" s="869"/>
      <c r="CN143" s="869"/>
      <c r="CO143" s="869"/>
      <c r="CP143" s="869"/>
      <c r="CQ143" s="869"/>
      <c r="CR143" s="869"/>
      <c r="CS143" s="869"/>
      <c r="CT143" s="869"/>
      <c r="CU143" s="869"/>
      <c r="CV143" s="869"/>
      <c r="CW143" s="869"/>
      <c r="CX143" s="869"/>
      <c r="CY143" s="869"/>
      <c r="CZ143" s="869"/>
      <c r="DA143" s="869"/>
      <c r="DB143" s="869"/>
      <c r="DC143" s="899" t="s">
        <v>344</v>
      </c>
      <c r="DD143" s="899"/>
      <c r="DE143" s="899"/>
      <c r="DF143" s="899"/>
      <c r="DG143" s="899"/>
      <c r="DH143" s="899"/>
      <c r="DI143" s="899"/>
      <c r="DJ143" s="899"/>
      <c r="DK143" s="899"/>
      <c r="DL143" s="906" t="s">
        <v>372</v>
      </c>
      <c r="DM143" s="906"/>
      <c r="DN143" s="906"/>
      <c r="DO143" s="906"/>
      <c r="DP143" s="906"/>
      <c r="DQ143" s="906"/>
      <c r="DR143" s="906"/>
      <c r="DS143" s="906"/>
      <c r="DT143" s="906"/>
      <c r="DU143" s="906"/>
      <c r="DV143" s="906"/>
      <c r="DW143" s="906"/>
      <c r="DX143" s="906"/>
      <c r="DY143" s="906"/>
      <c r="DZ143" s="906"/>
      <c r="EA143" s="906"/>
      <c r="EB143" s="348" t="s">
        <v>498</v>
      </c>
      <c r="EC143" s="348"/>
      <c r="ED143" s="348"/>
      <c r="EE143" s="348"/>
      <c r="EF143" s="348"/>
      <c r="EG143" s="348"/>
      <c r="EH143" s="348"/>
      <c r="EI143" s="348"/>
      <c r="EJ143" s="348"/>
      <c r="EK143" s="348"/>
      <c r="EL143" s="348"/>
      <c r="EM143" s="348"/>
      <c r="EN143" s="348"/>
      <c r="EO143" s="348"/>
      <c r="EP143" s="348"/>
      <c r="EQ143" s="348"/>
    </row>
    <row r="144" spans="1:152" s="21" customFormat="1" ht="19.899999999999999" customHeight="1">
      <c r="A144" s="20"/>
      <c r="B144" s="20"/>
      <c r="D144" s="20"/>
      <c r="E144" s="182"/>
      <c r="F144" s="220"/>
      <c r="G144" s="220"/>
      <c r="H144" s="220"/>
      <c r="I144" s="220"/>
      <c r="J144" s="220"/>
      <c r="K144" s="220"/>
      <c r="L144" s="220"/>
      <c r="M144" s="220"/>
      <c r="N144" s="220"/>
      <c r="O144" s="220"/>
      <c r="P144" s="220"/>
      <c r="Q144" s="220"/>
      <c r="R144" s="220"/>
      <c r="S144" s="220"/>
      <c r="T144" s="220"/>
      <c r="U144" s="220"/>
      <c r="V144" s="220"/>
      <c r="W144" s="220"/>
      <c r="X144" s="434"/>
      <c r="Y144" s="444"/>
      <c r="Z144" s="465"/>
      <c r="AA144" s="465"/>
      <c r="AB144" s="465"/>
      <c r="AC144" s="465"/>
      <c r="AD144" s="465"/>
      <c r="AE144" s="465"/>
      <c r="AF144" s="465"/>
      <c r="AG144" s="550"/>
      <c r="AH144" s="552" t="s">
        <v>495</v>
      </c>
      <c r="AI144" s="557"/>
      <c r="AJ144" s="557"/>
      <c r="AK144" s="557"/>
      <c r="AL144" s="557"/>
      <c r="AM144" s="557"/>
      <c r="AN144" s="557"/>
      <c r="AO144" s="557"/>
      <c r="AP144" s="557"/>
      <c r="AQ144" s="557"/>
      <c r="AR144" s="557"/>
      <c r="AS144" s="557"/>
      <c r="AT144" s="557"/>
      <c r="AU144" s="557"/>
      <c r="AV144" s="557"/>
      <c r="AW144" s="626"/>
      <c r="AX144" s="329"/>
      <c r="AY144" s="340"/>
      <c r="AZ144" s="340"/>
      <c r="BA144" s="340"/>
      <c r="BB144" s="340"/>
      <c r="BC144" s="340"/>
      <c r="BD144" s="340"/>
      <c r="BE144" s="340"/>
      <c r="BF144" s="340"/>
      <c r="BG144" s="340"/>
      <c r="BH144" s="340"/>
      <c r="BI144" s="340"/>
      <c r="BJ144" s="340"/>
      <c r="BK144" s="340"/>
      <c r="BL144" s="340"/>
      <c r="BM144" s="530"/>
      <c r="BN144" s="73"/>
      <c r="BO144" s="73"/>
      <c r="BP144" s="73"/>
      <c r="BQ144" s="73"/>
      <c r="BR144" s="73"/>
      <c r="CE144" s="20"/>
      <c r="CF144" s="20"/>
      <c r="CH144" s="20"/>
      <c r="CI144" s="869"/>
      <c r="CJ144" s="869"/>
      <c r="CK144" s="869"/>
      <c r="CL144" s="869"/>
      <c r="CM144" s="869"/>
      <c r="CN144" s="869"/>
      <c r="CO144" s="869"/>
      <c r="CP144" s="869"/>
      <c r="CQ144" s="869"/>
      <c r="CR144" s="869"/>
      <c r="CS144" s="869"/>
      <c r="CT144" s="869"/>
      <c r="CU144" s="869"/>
      <c r="CV144" s="869"/>
      <c r="CW144" s="869"/>
      <c r="CX144" s="869"/>
      <c r="CY144" s="869"/>
      <c r="CZ144" s="869"/>
      <c r="DA144" s="869"/>
      <c r="DB144" s="869"/>
      <c r="DC144" s="899"/>
      <c r="DD144" s="899"/>
      <c r="DE144" s="899"/>
      <c r="DF144" s="899"/>
      <c r="DG144" s="899"/>
      <c r="DH144" s="899"/>
      <c r="DI144" s="899"/>
      <c r="DJ144" s="899"/>
      <c r="DK144" s="899"/>
      <c r="DL144" s="906" t="s">
        <v>495</v>
      </c>
      <c r="DM144" s="906"/>
      <c r="DN144" s="906"/>
      <c r="DO144" s="906"/>
      <c r="DP144" s="906"/>
      <c r="DQ144" s="906"/>
      <c r="DR144" s="906"/>
      <c r="DS144" s="906"/>
      <c r="DT144" s="906"/>
      <c r="DU144" s="906"/>
      <c r="DV144" s="906"/>
      <c r="DW144" s="906"/>
      <c r="DX144" s="906"/>
      <c r="DY144" s="906"/>
      <c r="DZ144" s="906"/>
      <c r="EA144" s="906"/>
      <c r="EB144" s="348" t="s">
        <v>496</v>
      </c>
      <c r="EC144" s="348"/>
      <c r="ED144" s="348"/>
      <c r="EE144" s="348"/>
      <c r="EF144" s="348"/>
      <c r="EG144" s="348"/>
      <c r="EH144" s="348"/>
      <c r="EI144" s="348"/>
      <c r="EJ144" s="348"/>
      <c r="EK144" s="348"/>
      <c r="EL144" s="348"/>
      <c r="EM144" s="348"/>
      <c r="EN144" s="348"/>
      <c r="EO144" s="348"/>
      <c r="EP144" s="348"/>
      <c r="EQ144" s="348"/>
      <c r="ER144" s="73"/>
      <c r="ES144" s="73"/>
      <c r="ET144" s="73"/>
      <c r="EU144" s="73"/>
      <c r="EV144" s="73"/>
    </row>
    <row r="145" spans="1:152" s="21" customFormat="1" ht="19.899999999999999" customHeight="1">
      <c r="A145" s="20"/>
      <c r="B145" s="20"/>
      <c r="E145" s="180" t="s">
        <v>476</v>
      </c>
      <c r="F145" s="218"/>
      <c r="G145" s="218"/>
      <c r="H145" s="218"/>
      <c r="I145" s="218"/>
      <c r="J145" s="218"/>
      <c r="K145" s="218"/>
      <c r="L145" s="218"/>
      <c r="M145" s="218"/>
      <c r="N145" s="218"/>
      <c r="O145" s="218"/>
      <c r="P145" s="218"/>
      <c r="Q145" s="218"/>
      <c r="R145" s="218"/>
      <c r="S145" s="218"/>
      <c r="T145" s="218"/>
      <c r="U145" s="218"/>
      <c r="V145" s="218"/>
      <c r="W145" s="218"/>
      <c r="X145" s="432"/>
      <c r="Y145" s="442" t="s">
        <v>562</v>
      </c>
      <c r="Z145" s="463"/>
      <c r="AA145" s="463"/>
      <c r="AB145" s="463"/>
      <c r="AC145" s="463"/>
      <c r="AD145" s="463"/>
      <c r="AE145" s="463"/>
      <c r="AF145" s="463"/>
      <c r="AG145" s="548"/>
      <c r="AH145" s="552" t="s">
        <v>212</v>
      </c>
      <c r="AI145" s="557"/>
      <c r="AJ145" s="557"/>
      <c r="AK145" s="557"/>
      <c r="AL145" s="557"/>
      <c r="AM145" s="557"/>
      <c r="AN145" s="557"/>
      <c r="AO145" s="557"/>
      <c r="AP145" s="557"/>
      <c r="AQ145" s="557"/>
      <c r="AR145" s="557"/>
      <c r="AS145" s="557"/>
      <c r="AT145" s="557"/>
      <c r="AU145" s="557"/>
      <c r="AV145" s="557"/>
      <c r="AW145" s="626"/>
      <c r="AX145" s="329"/>
      <c r="AY145" s="340"/>
      <c r="AZ145" s="340"/>
      <c r="BA145" s="340"/>
      <c r="BB145" s="340"/>
      <c r="BC145" s="340"/>
      <c r="BD145" s="340"/>
      <c r="BE145" s="340"/>
      <c r="BF145" s="340"/>
      <c r="BG145" s="340"/>
      <c r="BH145" s="340"/>
      <c r="BI145" s="340"/>
      <c r="BJ145" s="340"/>
      <c r="BK145" s="340"/>
      <c r="BL145" s="340"/>
      <c r="BM145" s="530"/>
      <c r="BN145" s="20"/>
      <c r="BO145" s="20"/>
      <c r="CE145" s="20"/>
      <c r="CF145" s="20"/>
      <c r="CI145" s="869" t="s">
        <v>476</v>
      </c>
      <c r="CJ145" s="869"/>
      <c r="CK145" s="869"/>
      <c r="CL145" s="869"/>
      <c r="CM145" s="869"/>
      <c r="CN145" s="869"/>
      <c r="CO145" s="869"/>
      <c r="CP145" s="869"/>
      <c r="CQ145" s="869"/>
      <c r="CR145" s="869"/>
      <c r="CS145" s="869"/>
      <c r="CT145" s="869"/>
      <c r="CU145" s="869"/>
      <c r="CV145" s="869"/>
      <c r="CW145" s="869"/>
      <c r="CX145" s="869"/>
      <c r="CY145" s="869"/>
      <c r="CZ145" s="869"/>
      <c r="DA145" s="869"/>
      <c r="DB145" s="869"/>
      <c r="DC145" s="899" t="s">
        <v>344</v>
      </c>
      <c r="DD145" s="899"/>
      <c r="DE145" s="899"/>
      <c r="DF145" s="899"/>
      <c r="DG145" s="899"/>
      <c r="DH145" s="899"/>
      <c r="DI145" s="899"/>
      <c r="DJ145" s="899"/>
      <c r="DK145" s="899"/>
      <c r="DL145" s="906" t="s">
        <v>372</v>
      </c>
      <c r="DM145" s="906"/>
      <c r="DN145" s="906"/>
      <c r="DO145" s="906"/>
      <c r="DP145" s="906"/>
      <c r="DQ145" s="906"/>
      <c r="DR145" s="906"/>
      <c r="DS145" s="906"/>
      <c r="DT145" s="906"/>
      <c r="DU145" s="906"/>
      <c r="DV145" s="906"/>
      <c r="DW145" s="906"/>
      <c r="DX145" s="906"/>
      <c r="DY145" s="906"/>
      <c r="DZ145" s="906"/>
      <c r="EA145" s="906"/>
      <c r="EB145" s="348" t="s">
        <v>445</v>
      </c>
      <c r="EC145" s="348"/>
      <c r="ED145" s="348"/>
      <c r="EE145" s="348"/>
      <c r="EF145" s="348"/>
      <c r="EG145" s="348"/>
      <c r="EH145" s="348"/>
      <c r="EI145" s="348"/>
      <c r="EJ145" s="348"/>
      <c r="EK145" s="348"/>
      <c r="EL145" s="348"/>
      <c r="EM145" s="348"/>
      <c r="EN145" s="348"/>
      <c r="EO145" s="348"/>
      <c r="EP145" s="348"/>
      <c r="EQ145" s="348"/>
      <c r="ER145" s="20"/>
      <c r="ES145" s="20"/>
    </row>
    <row r="146" spans="1:152" s="21" customFormat="1" ht="19.899999999999999" customHeight="1">
      <c r="A146" s="20"/>
      <c r="B146" s="20"/>
      <c r="E146" s="182"/>
      <c r="F146" s="220"/>
      <c r="G146" s="220"/>
      <c r="H146" s="220"/>
      <c r="I146" s="220"/>
      <c r="J146" s="220"/>
      <c r="K146" s="220"/>
      <c r="L146" s="220"/>
      <c r="M146" s="220"/>
      <c r="N146" s="220"/>
      <c r="O146" s="220"/>
      <c r="P146" s="220"/>
      <c r="Q146" s="220"/>
      <c r="R146" s="220"/>
      <c r="S146" s="220"/>
      <c r="T146" s="220"/>
      <c r="U146" s="220"/>
      <c r="V146" s="220"/>
      <c r="W146" s="220"/>
      <c r="X146" s="434"/>
      <c r="Y146" s="444"/>
      <c r="Z146" s="465"/>
      <c r="AA146" s="465"/>
      <c r="AB146" s="465"/>
      <c r="AC146" s="465"/>
      <c r="AD146" s="465"/>
      <c r="AE146" s="465"/>
      <c r="AF146" s="465"/>
      <c r="AG146" s="550"/>
      <c r="AH146" s="552" t="s">
        <v>495</v>
      </c>
      <c r="AI146" s="557"/>
      <c r="AJ146" s="557"/>
      <c r="AK146" s="557"/>
      <c r="AL146" s="557"/>
      <c r="AM146" s="557"/>
      <c r="AN146" s="557"/>
      <c r="AO146" s="557"/>
      <c r="AP146" s="557"/>
      <c r="AQ146" s="557"/>
      <c r="AR146" s="557"/>
      <c r="AS146" s="557"/>
      <c r="AT146" s="557"/>
      <c r="AU146" s="557"/>
      <c r="AV146" s="557"/>
      <c r="AW146" s="626"/>
      <c r="AX146" s="329"/>
      <c r="AY146" s="340"/>
      <c r="AZ146" s="340"/>
      <c r="BA146" s="340"/>
      <c r="BB146" s="340"/>
      <c r="BC146" s="340"/>
      <c r="BD146" s="340"/>
      <c r="BE146" s="340"/>
      <c r="BF146" s="340"/>
      <c r="BG146" s="340"/>
      <c r="BH146" s="340"/>
      <c r="BI146" s="340"/>
      <c r="BJ146" s="340"/>
      <c r="BK146" s="340"/>
      <c r="BL146" s="340"/>
      <c r="BM146" s="530"/>
      <c r="BN146" s="20"/>
      <c r="BO146" s="20"/>
      <c r="BP146" s="20"/>
      <c r="BQ146" s="20"/>
      <c r="BR146" s="20"/>
      <c r="CE146" s="20"/>
      <c r="CF146" s="20"/>
      <c r="CI146" s="869"/>
      <c r="CJ146" s="869"/>
      <c r="CK146" s="869"/>
      <c r="CL146" s="869"/>
      <c r="CM146" s="869"/>
      <c r="CN146" s="869"/>
      <c r="CO146" s="869"/>
      <c r="CP146" s="869"/>
      <c r="CQ146" s="869"/>
      <c r="CR146" s="869"/>
      <c r="CS146" s="869"/>
      <c r="CT146" s="869"/>
      <c r="CU146" s="869"/>
      <c r="CV146" s="869"/>
      <c r="CW146" s="869"/>
      <c r="CX146" s="869"/>
      <c r="CY146" s="869"/>
      <c r="CZ146" s="869"/>
      <c r="DA146" s="869"/>
      <c r="DB146" s="869"/>
      <c r="DC146" s="899"/>
      <c r="DD146" s="899"/>
      <c r="DE146" s="899"/>
      <c r="DF146" s="899"/>
      <c r="DG146" s="899"/>
      <c r="DH146" s="899"/>
      <c r="DI146" s="899"/>
      <c r="DJ146" s="899"/>
      <c r="DK146" s="899"/>
      <c r="DL146" s="906" t="s">
        <v>495</v>
      </c>
      <c r="DM146" s="906"/>
      <c r="DN146" s="906"/>
      <c r="DO146" s="906"/>
      <c r="DP146" s="906"/>
      <c r="DQ146" s="906"/>
      <c r="DR146" s="906"/>
      <c r="DS146" s="906"/>
      <c r="DT146" s="906"/>
      <c r="DU146" s="906"/>
      <c r="DV146" s="906"/>
      <c r="DW146" s="906"/>
      <c r="DX146" s="906"/>
      <c r="DY146" s="906"/>
      <c r="DZ146" s="906"/>
      <c r="EA146" s="906"/>
      <c r="EB146" s="348" t="s">
        <v>362</v>
      </c>
      <c r="EC146" s="348"/>
      <c r="ED146" s="348"/>
      <c r="EE146" s="348"/>
      <c r="EF146" s="348"/>
      <c r="EG146" s="348"/>
      <c r="EH146" s="348"/>
      <c r="EI146" s="348"/>
      <c r="EJ146" s="348"/>
      <c r="EK146" s="348"/>
      <c r="EL146" s="348"/>
      <c r="EM146" s="348"/>
      <c r="EN146" s="348"/>
      <c r="EO146" s="348"/>
      <c r="EP146" s="348"/>
      <c r="EQ146" s="348"/>
      <c r="ER146" s="20"/>
      <c r="ES146" s="20"/>
      <c r="ET146" s="20"/>
      <c r="EU146" s="20"/>
      <c r="EV146" s="20"/>
    </row>
    <row r="147" spans="1:152" s="21" customFormat="1" ht="19.899999999999999" customHeight="1">
      <c r="A147" s="20"/>
      <c r="B147" s="20"/>
      <c r="E147" s="180" t="s">
        <v>113</v>
      </c>
      <c r="F147" s="218"/>
      <c r="G147" s="218"/>
      <c r="H147" s="218"/>
      <c r="I147" s="218"/>
      <c r="J147" s="218"/>
      <c r="K147" s="218"/>
      <c r="L147" s="218"/>
      <c r="M147" s="218"/>
      <c r="N147" s="218"/>
      <c r="O147" s="218"/>
      <c r="P147" s="218"/>
      <c r="Q147" s="218"/>
      <c r="R147" s="218"/>
      <c r="S147" s="218"/>
      <c r="T147" s="218"/>
      <c r="U147" s="218"/>
      <c r="V147" s="218"/>
      <c r="W147" s="218"/>
      <c r="X147" s="432"/>
      <c r="Y147" s="442" t="s">
        <v>344</v>
      </c>
      <c r="Z147" s="463"/>
      <c r="AA147" s="463"/>
      <c r="AB147" s="463"/>
      <c r="AC147" s="463"/>
      <c r="AD147" s="463"/>
      <c r="AE147" s="463"/>
      <c r="AF147" s="463"/>
      <c r="AG147" s="548"/>
      <c r="AH147" s="552" t="s">
        <v>402</v>
      </c>
      <c r="AI147" s="557"/>
      <c r="AJ147" s="557"/>
      <c r="AK147" s="557"/>
      <c r="AL147" s="557"/>
      <c r="AM147" s="557"/>
      <c r="AN147" s="557"/>
      <c r="AO147" s="557"/>
      <c r="AP147" s="557"/>
      <c r="AQ147" s="557"/>
      <c r="AR147" s="557"/>
      <c r="AS147" s="557"/>
      <c r="AT147" s="557"/>
      <c r="AU147" s="557"/>
      <c r="AV147" s="557"/>
      <c r="AW147" s="626"/>
      <c r="AX147" s="329"/>
      <c r="AY147" s="340"/>
      <c r="AZ147" s="340"/>
      <c r="BA147" s="340"/>
      <c r="BB147" s="340"/>
      <c r="BC147" s="340"/>
      <c r="BD147" s="340"/>
      <c r="BE147" s="340"/>
      <c r="BF147" s="340"/>
      <c r="BG147" s="340"/>
      <c r="BH147" s="340"/>
      <c r="BI147" s="340"/>
      <c r="BJ147" s="340"/>
      <c r="BK147" s="340"/>
      <c r="BL147" s="340"/>
      <c r="BM147" s="530"/>
      <c r="CE147" s="20"/>
      <c r="CF147" s="20"/>
      <c r="CI147" s="869" t="s">
        <v>113</v>
      </c>
      <c r="CJ147" s="869"/>
      <c r="CK147" s="869"/>
      <c r="CL147" s="869"/>
      <c r="CM147" s="869"/>
      <c r="CN147" s="869"/>
      <c r="CO147" s="869"/>
      <c r="CP147" s="869"/>
      <c r="CQ147" s="869"/>
      <c r="CR147" s="869"/>
      <c r="CS147" s="869"/>
      <c r="CT147" s="869"/>
      <c r="CU147" s="869"/>
      <c r="CV147" s="869"/>
      <c r="CW147" s="869"/>
      <c r="CX147" s="869"/>
      <c r="CY147" s="869"/>
      <c r="CZ147" s="869"/>
      <c r="DA147" s="869"/>
      <c r="DB147" s="869"/>
      <c r="DC147" s="899" t="s">
        <v>344</v>
      </c>
      <c r="DD147" s="899"/>
      <c r="DE147" s="899"/>
      <c r="DF147" s="899"/>
      <c r="DG147" s="899"/>
      <c r="DH147" s="899"/>
      <c r="DI147" s="899"/>
      <c r="DJ147" s="899"/>
      <c r="DK147" s="899"/>
      <c r="DL147" s="906" t="s">
        <v>402</v>
      </c>
      <c r="DM147" s="906"/>
      <c r="DN147" s="906"/>
      <c r="DO147" s="906"/>
      <c r="DP147" s="906"/>
      <c r="DQ147" s="906"/>
      <c r="DR147" s="906"/>
      <c r="DS147" s="906"/>
      <c r="DT147" s="906"/>
      <c r="DU147" s="906"/>
      <c r="DV147" s="906"/>
      <c r="DW147" s="906"/>
      <c r="DX147" s="906"/>
      <c r="DY147" s="906"/>
      <c r="DZ147" s="906"/>
      <c r="EA147" s="906"/>
      <c r="EB147" s="348" t="s">
        <v>307</v>
      </c>
      <c r="EC147" s="348"/>
      <c r="ED147" s="348"/>
      <c r="EE147" s="348"/>
      <c r="EF147" s="348"/>
      <c r="EG147" s="348"/>
      <c r="EH147" s="348"/>
      <c r="EI147" s="348"/>
      <c r="EJ147" s="348"/>
      <c r="EK147" s="348"/>
      <c r="EL147" s="348"/>
      <c r="EM147" s="348"/>
      <c r="EN147" s="348"/>
      <c r="EO147" s="348"/>
      <c r="EP147" s="348"/>
      <c r="EQ147" s="348"/>
    </row>
    <row r="148" spans="1:152" s="21" customFormat="1" ht="19.899999999999999" customHeight="1">
      <c r="A148" s="20"/>
      <c r="B148" s="20"/>
      <c r="E148" s="181"/>
      <c r="F148" s="219"/>
      <c r="G148" s="219"/>
      <c r="H148" s="219"/>
      <c r="I148" s="219"/>
      <c r="J148" s="219"/>
      <c r="K148" s="219"/>
      <c r="L148" s="219"/>
      <c r="M148" s="219"/>
      <c r="N148" s="219"/>
      <c r="O148" s="219"/>
      <c r="P148" s="219"/>
      <c r="Q148" s="219"/>
      <c r="R148" s="219"/>
      <c r="S148" s="219"/>
      <c r="T148" s="219"/>
      <c r="U148" s="219"/>
      <c r="V148" s="219"/>
      <c r="W148" s="219"/>
      <c r="X148" s="433"/>
      <c r="Y148" s="443"/>
      <c r="Z148" s="464"/>
      <c r="AA148" s="464"/>
      <c r="AB148" s="464"/>
      <c r="AC148" s="464"/>
      <c r="AD148" s="464"/>
      <c r="AE148" s="464"/>
      <c r="AF148" s="464"/>
      <c r="AG148" s="549"/>
      <c r="AH148" s="552" t="s">
        <v>483</v>
      </c>
      <c r="AI148" s="557"/>
      <c r="AJ148" s="557"/>
      <c r="AK148" s="557"/>
      <c r="AL148" s="557"/>
      <c r="AM148" s="557"/>
      <c r="AN148" s="557"/>
      <c r="AO148" s="557"/>
      <c r="AP148" s="557"/>
      <c r="AQ148" s="557"/>
      <c r="AR148" s="557"/>
      <c r="AS148" s="557"/>
      <c r="AT148" s="557"/>
      <c r="AU148" s="557"/>
      <c r="AV148" s="557"/>
      <c r="AW148" s="626"/>
      <c r="AX148" s="329"/>
      <c r="AY148" s="340"/>
      <c r="AZ148" s="340"/>
      <c r="BA148" s="340"/>
      <c r="BB148" s="340"/>
      <c r="BC148" s="340"/>
      <c r="BD148" s="340"/>
      <c r="BE148" s="340"/>
      <c r="BF148" s="340"/>
      <c r="BG148" s="340"/>
      <c r="BH148" s="340"/>
      <c r="BI148" s="340"/>
      <c r="BJ148" s="340"/>
      <c r="BK148" s="340"/>
      <c r="BL148" s="340"/>
      <c r="BM148" s="530"/>
      <c r="BN148" s="20"/>
      <c r="BO148" s="20"/>
      <c r="CE148" s="20"/>
      <c r="CF148" s="20"/>
      <c r="CI148" s="869"/>
      <c r="CJ148" s="869"/>
      <c r="CK148" s="869"/>
      <c r="CL148" s="869"/>
      <c r="CM148" s="869"/>
      <c r="CN148" s="869"/>
      <c r="CO148" s="869"/>
      <c r="CP148" s="869"/>
      <c r="CQ148" s="869"/>
      <c r="CR148" s="869"/>
      <c r="CS148" s="869"/>
      <c r="CT148" s="869"/>
      <c r="CU148" s="869"/>
      <c r="CV148" s="869"/>
      <c r="CW148" s="869"/>
      <c r="CX148" s="869"/>
      <c r="CY148" s="869"/>
      <c r="CZ148" s="869"/>
      <c r="DA148" s="869"/>
      <c r="DB148" s="869"/>
      <c r="DC148" s="899"/>
      <c r="DD148" s="899"/>
      <c r="DE148" s="899"/>
      <c r="DF148" s="899"/>
      <c r="DG148" s="899"/>
      <c r="DH148" s="899"/>
      <c r="DI148" s="899"/>
      <c r="DJ148" s="899"/>
      <c r="DK148" s="899"/>
      <c r="DL148" s="906" t="s">
        <v>483</v>
      </c>
      <c r="DM148" s="906"/>
      <c r="DN148" s="906"/>
      <c r="DO148" s="906"/>
      <c r="DP148" s="906"/>
      <c r="DQ148" s="906"/>
      <c r="DR148" s="906"/>
      <c r="DS148" s="906"/>
      <c r="DT148" s="906"/>
      <c r="DU148" s="906"/>
      <c r="DV148" s="906"/>
      <c r="DW148" s="906"/>
      <c r="DX148" s="906"/>
      <c r="DY148" s="906"/>
      <c r="DZ148" s="906"/>
      <c r="EA148" s="906"/>
      <c r="EB148" s="348"/>
      <c r="EC148" s="348"/>
      <c r="ED148" s="348"/>
      <c r="EE148" s="348"/>
      <c r="EF148" s="348"/>
      <c r="EG148" s="348"/>
      <c r="EH148" s="348"/>
      <c r="EI148" s="348"/>
      <c r="EJ148" s="348"/>
      <c r="EK148" s="348"/>
      <c r="EL148" s="348"/>
      <c r="EM148" s="348"/>
      <c r="EN148" s="348"/>
      <c r="EO148" s="348"/>
      <c r="EP148" s="348"/>
      <c r="EQ148" s="348"/>
      <c r="ER148" s="20"/>
      <c r="ES148" s="20"/>
    </row>
    <row r="149" spans="1:152" s="21" customFormat="1" ht="19.899999999999999" customHeight="1">
      <c r="A149" s="20"/>
      <c r="B149" s="20"/>
      <c r="E149" s="182"/>
      <c r="F149" s="220"/>
      <c r="G149" s="220"/>
      <c r="H149" s="220"/>
      <c r="I149" s="220"/>
      <c r="J149" s="220"/>
      <c r="K149" s="220"/>
      <c r="L149" s="220"/>
      <c r="M149" s="220"/>
      <c r="N149" s="220"/>
      <c r="O149" s="220"/>
      <c r="P149" s="220"/>
      <c r="Q149" s="220"/>
      <c r="R149" s="220"/>
      <c r="S149" s="220"/>
      <c r="T149" s="220"/>
      <c r="U149" s="220"/>
      <c r="V149" s="220"/>
      <c r="W149" s="220"/>
      <c r="X149" s="434"/>
      <c r="Y149" s="444"/>
      <c r="Z149" s="465"/>
      <c r="AA149" s="465"/>
      <c r="AB149" s="465"/>
      <c r="AC149" s="465"/>
      <c r="AD149" s="465"/>
      <c r="AE149" s="465"/>
      <c r="AF149" s="465"/>
      <c r="AG149" s="550"/>
      <c r="AH149" s="552" t="s">
        <v>494</v>
      </c>
      <c r="AI149" s="557"/>
      <c r="AJ149" s="557"/>
      <c r="AK149" s="557"/>
      <c r="AL149" s="557"/>
      <c r="AM149" s="557"/>
      <c r="AN149" s="557"/>
      <c r="AO149" s="557"/>
      <c r="AP149" s="557"/>
      <c r="AQ149" s="557"/>
      <c r="AR149" s="557"/>
      <c r="AS149" s="557"/>
      <c r="AT149" s="557"/>
      <c r="AU149" s="557"/>
      <c r="AV149" s="557"/>
      <c r="AW149" s="626"/>
      <c r="AX149" s="329"/>
      <c r="AY149" s="340"/>
      <c r="AZ149" s="340"/>
      <c r="BA149" s="340"/>
      <c r="BB149" s="340"/>
      <c r="BC149" s="340"/>
      <c r="BD149" s="340"/>
      <c r="BE149" s="340"/>
      <c r="BF149" s="340"/>
      <c r="BG149" s="340"/>
      <c r="BH149" s="340"/>
      <c r="BI149" s="340"/>
      <c r="BJ149" s="340"/>
      <c r="BK149" s="340"/>
      <c r="BL149" s="340"/>
      <c r="BM149" s="530"/>
      <c r="CE149" s="20"/>
      <c r="CF149" s="20"/>
      <c r="CI149" s="869"/>
      <c r="CJ149" s="869"/>
      <c r="CK149" s="869"/>
      <c r="CL149" s="869"/>
      <c r="CM149" s="869"/>
      <c r="CN149" s="869"/>
      <c r="CO149" s="869"/>
      <c r="CP149" s="869"/>
      <c r="CQ149" s="869"/>
      <c r="CR149" s="869"/>
      <c r="CS149" s="869"/>
      <c r="CT149" s="869"/>
      <c r="CU149" s="869"/>
      <c r="CV149" s="869"/>
      <c r="CW149" s="869"/>
      <c r="CX149" s="869"/>
      <c r="CY149" s="869"/>
      <c r="CZ149" s="869"/>
      <c r="DA149" s="869"/>
      <c r="DB149" s="869"/>
      <c r="DC149" s="899"/>
      <c r="DD149" s="899"/>
      <c r="DE149" s="899"/>
      <c r="DF149" s="899"/>
      <c r="DG149" s="899"/>
      <c r="DH149" s="899"/>
      <c r="DI149" s="899"/>
      <c r="DJ149" s="899"/>
      <c r="DK149" s="899"/>
      <c r="DL149" s="906" t="s">
        <v>494</v>
      </c>
      <c r="DM149" s="906"/>
      <c r="DN149" s="906"/>
      <c r="DO149" s="906"/>
      <c r="DP149" s="906"/>
      <c r="DQ149" s="906"/>
      <c r="DR149" s="906"/>
      <c r="DS149" s="906"/>
      <c r="DT149" s="906"/>
      <c r="DU149" s="906"/>
      <c r="DV149" s="906"/>
      <c r="DW149" s="906"/>
      <c r="DX149" s="906"/>
      <c r="DY149" s="906"/>
      <c r="DZ149" s="906"/>
      <c r="EA149" s="906"/>
      <c r="EB149" s="348" t="s">
        <v>493</v>
      </c>
      <c r="EC149" s="348"/>
      <c r="ED149" s="348"/>
      <c r="EE149" s="348"/>
      <c r="EF149" s="348"/>
      <c r="EG149" s="348"/>
      <c r="EH149" s="348"/>
      <c r="EI149" s="348"/>
      <c r="EJ149" s="348"/>
      <c r="EK149" s="348"/>
      <c r="EL149" s="348"/>
      <c r="EM149" s="348"/>
      <c r="EN149" s="348"/>
      <c r="EO149" s="348"/>
      <c r="EP149" s="348"/>
      <c r="EQ149" s="348"/>
    </row>
    <row r="150" spans="1:152" s="21" customFormat="1" ht="18.75" customHeight="1">
      <c r="A150" s="20"/>
      <c r="B150" s="20"/>
      <c r="BO150" s="20"/>
      <c r="BP150" s="20"/>
      <c r="CE150" s="20"/>
      <c r="CF150" s="20"/>
      <c r="ES150" s="20"/>
      <c r="ET150" s="20"/>
    </row>
    <row r="151" spans="1:152" s="21" customFormat="1" ht="22.8">
      <c r="A151" s="20"/>
      <c r="B151" s="20"/>
      <c r="E151" s="32" t="s">
        <v>171</v>
      </c>
      <c r="BO151" s="20"/>
      <c r="BP151" s="20"/>
      <c r="CE151" s="20"/>
      <c r="CF151" s="20"/>
      <c r="CI151" s="32" t="s">
        <v>171</v>
      </c>
      <c r="ES151" s="20"/>
      <c r="ET151" s="20"/>
    </row>
    <row r="152" spans="1:152" s="21" customFormat="1" ht="19.899999999999999" customHeight="1">
      <c r="A152" s="20"/>
      <c r="B152" s="20"/>
      <c r="E152" s="183" t="s">
        <v>358</v>
      </c>
      <c r="F152" s="221"/>
      <c r="G152" s="221"/>
      <c r="H152" s="221"/>
      <c r="I152" s="221"/>
      <c r="J152" s="221"/>
      <c r="K152" s="221"/>
      <c r="L152" s="221"/>
      <c r="M152" s="221"/>
      <c r="N152" s="221"/>
      <c r="O152" s="221"/>
      <c r="P152" s="221"/>
      <c r="Q152" s="221"/>
      <c r="R152" s="221"/>
      <c r="S152" s="221"/>
      <c r="T152" s="221"/>
      <c r="U152" s="221"/>
      <c r="V152" s="221"/>
      <c r="W152" s="221"/>
      <c r="X152" s="435"/>
      <c r="Y152" s="442" t="s">
        <v>562</v>
      </c>
      <c r="Z152" s="463"/>
      <c r="AA152" s="463"/>
      <c r="AB152" s="463"/>
      <c r="AC152" s="463"/>
      <c r="AD152" s="463"/>
      <c r="AE152" s="463"/>
      <c r="AF152" s="463"/>
      <c r="AG152" s="548"/>
      <c r="AH152" s="553" t="s">
        <v>109</v>
      </c>
      <c r="AI152" s="558"/>
      <c r="AJ152" s="558"/>
      <c r="AK152" s="558"/>
      <c r="AL152" s="558"/>
      <c r="AM152" s="558"/>
      <c r="AN152" s="558"/>
      <c r="AO152" s="558"/>
      <c r="AP152" s="558"/>
      <c r="AQ152" s="558"/>
      <c r="AR152" s="558"/>
      <c r="AS152" s="558"/>
      <c r="AT152" s="558"/>
      <c r="AU152" s="558"/>
      <c r="AV152" s="558"/>
      <c r="AW152" s="558"/>
      <c r="AX152" s="558"/>
      <c r="AY152" s="558"/>
      <c r="AZ152" s="558"/>
      <c r="BA152" s="558"/>
      <c r="BB152" s="558"/>
      <c r="BC152" s="558"/>
      <c r="BD152" s="558"/>
      <c r="BE152" s="558"/>
      <c r="BF152" s="558"/>
      <c r="BG152" s="558"/>
      <c r="BH152" s="558"/>
      <c r="BI152" s="558"/>
      <c r="BJ152" s="558"/>
      <c r="BK152" s="558"/>
      <c r="BL152" s="558"/>
      <c r="BM152" s="723"/>
      <c r="BO152" s="20"/>
      <c r="BP152" s="20"/>
      <c r="CE152" s="20"/>
      <c r="CF152" s="20"/>
      <c r="CI152" s="870" t="s">
        <v>358</v>
      </c>
      <c r="CJ152" s="870"/>
      <c r="CK152" s="870"/>
      <c r="CL152" s="870"/>
      <c r="CM152" s="870"/>
      <c r="CN152" s="870"/>
      <c r="CO152" s="870"/>
      <c r="CP152" s="870"/>
      <c r="CQ152" s="870"/>
      <c r="CR152" s="870"/>
      <c r="CS152" s="870"/>
      <c r="CT152" s="870"/>
      <c r="CU152" s="870"/>
      <c r="CV152" s="870"/>
      <c r="CW152" s="870"/>
      <c r="CX152" s="870"/>
      <c r="CY152" s="870"/>
      <c r="CZ152" s="870"/>
      <c r="DA152" s="870"/>
      <c r="DB152" s="870"/>
      <c r="DC152" s="899" t="s">
        <v>344</v>
      </c>
      <c r="DD152" s="899"/>
      <c r="DE152" s="899"/>
      <c r="DF152" s="899"/>
      <c r="DG152" s="899"/>
      <c r="DH152" s="899"/>
      <c r="DI152" s="899"/>
      <c r="DJ152" s="899"/>
      <c r="DK152" s="899"/>
      <c r="DL152" s="907" t="s">
        <v>492</v>
      </c>
      <c r="DM152" s="907"/>
      <c r="DN152" s="907"/>
      <c r="DO152" s="907"/>
      <c r="DP152" s="907"/>
      <c r="DQ152" s="907"/>
      <c r="DR152" s="907"/>
      <c r="DS152" s="907"/>
      <c r="DT152" s="907"/>
      <c r="DU152" s="907"/>
      <c r="DV152" s="907"/>
      <c r="DW152" s="907"/>
      <c r="DX152" s="907"/>
      <c r="DY152" s="907"/>
      <c r="DZ152" s="907"/>
      <c r="EA152" s="907"/>
      <c r="EB152" s="907"/>
      <c r="EC152" s="907"/>
      <c r="ED152" s="907"/>
      <c r="EE152" s="907"/>
      <c r="EF152" s="907"/>
      <c r="EG152" s="907"/>
      <c r="EH152" s="907"/>
      <c r="EI152" s="907"/>
      <c r="EJ152" s="907"/>
      <c r="EK152" s="907"/>
      <c r="EL152" s="907"/>
      <c r="EM152" s="907"/>
      <c r="EN152" s="907"/>
      <c r="EO152" s="907"/>
      <c r="EP152" s="907"/>
      <c r="EQ152" s="907"/>
      <c r="ES152" s="20"/>
      <c r="ET152" s="20"/>
    </row>
    <row r="153" spans="1:152" s="21" customFormat="1" ht="19.899999999999999" customHeight="1">
      <c r="A153" s="20"/>
      <c r="B153" s="20"/>
      <c r="E153" s="184"/>
      <c r="F153" s="222"/>
      <c r="G153" s="222"/>
      <c r="H153" s="222"/>
      <c r="I153" s="222"/>
      <c r="J153" s="222"/>
      <c r="K153" s="222"/>
      <c r="L153" s="222"/>
      <c r="M153" s="222"/>
      <c r="N153" s="222"/>
      <c r="O153" s="222"/>
      <c r="P153" s="222"/>
      <c r="Q153" s="222"/>
      <c r="R153" s="222"/>
      <c r="S153" s="222"/>
      <c r="T153" s="222"/>
      <c r="U153" s="222"/>
      <c r="V153" s="222"/>
      <c r="W153" s="222"/>
      <c r="X153" s="436"/>
      <c r="Y153" s="443"/>
      <c r="Z153" s="464"/>
      <c r="AA153" s="464"/>
      <c r="AB153" s="464"/>
      <c r="AC153" s="464"/>
      <c r="AD153" s="464"/>
      <c r="AE153" s="464"/>
      <c r="AF153" s="464"/>
      <c r="AG153" s="549"/>
      <c r="AH153" s="554"/>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724"/>
      <c r="BO153" s="20"/>
      <c r="BP153" s="20"/>
      <c r="CE153" s="20"/>
      <c r="CF153" s="20"/>
      <c r="CI153" s="870"/>
      <c r="CJ153" s="870"/>
      <c r="CK153" s="870"/>
      <c r="CL153" s="870"/>
      <c r="CM153" s="870"/>
      <c r="CN153" s="870"/>
      <c r="CO153" s="870"/>
      <c r="CP153" s="870"/>
      <c r="CQ153" s="870"/>
      <c r="CR153" s="870"/>
      <c r="CS153" s="870"/>
      <c r="CT153" s="870"/>
      <c r="CU153" s="870"/>
      <c r="CV153" s="870"/>
      <c r="CW153" s="870"/>
      <c r="CX153" s="870"/>
      <c r="CY153" s="870"/>
      <c r="CZ153" s="870"/>
      <c r="DA153" s="870"/>
      <c r="DB153" s="870"/>
      <c r="DC153" s="899"/>
      <c r="DD153" s="899"/>
      <c r="DE153" s="899"/>
      <c r="DF153" s="899"/>
      <c r="DG153" s="899"/>
      <c r="DH153" s="899"/>
      <c r="DI153" s="899"/>
      <c r="DJ153" s="899"/>
      <c r="DK153" s="899"/>
      <c r="DL153" s="907"/>
      <c r="DM153" s="907"/>
      <c r="DN153" s="907"/>
      <c r="DO153" s="907"/>
      <c r="DP153" s="907"/>
      <c r="DQ153" s="907"/>
      <c r="DR153" s="907"/>
      <c r="DS153" s="907"/>
      <c r="DT153" s="907"/>
      <c r="DU153" s="907"/>
      <c r="DV153" s="907"/>
      <c r="DW153" s="907"/>
      <c r="DX153" s="907"/>
      <c r="DY153" s="907"/>
      <c r="DZ153" s="907"/>
      <c r="EA153" s="907"/>
      <c r="EB153" s="907"/>
      <c r="EC153" s="907"/>
      <c r="ED153" s="907"/>
      <c r="EE153" s="907"/>
      <c r="EF153" s="907"/>
      <c r="EG153" s="907"/>
      <c r="EH153" s="907"/>
      <c r="EI153" s="907"/>
      <c r="EJ153" s="907"/>
      <c r="EK153" s="907"/>
      <c r="EL153" s="907"/>
      <c r="EM153" s="907"/>
      <c r="EN153" s="907"/>
      <c r="EO153" s="907"/>
      <c r="EP153" s="907"/>
      <c r="EQ153" s="907"/>
      <c r="ES153" s="20"/>
      <c r="ET153" s="20"/>
    </row>
    <row r="154" spans="1:152" s="21" customFormat="1" ht="19.899999999999999" customHeight="1">
      <c r="A154" s="20"/>
      <c r="B154" s="20"/>
      <c r="E154" s="184"/>
      <c r="F154" s="222"/>
      <c r="G154" s="222"/>
      <c r="H154" s="222"/>
      <c r="I154" s="222"/>
      <c r="J154" s="222"/>
      <c r="K154" s="222"/>
      <c r="L154" s="222"/>
      <c r="M154" s="222"/>
      <c r="N154" s="222"/>
      <c r="O154" s="222"/>
      <c r="P154" s="222"/>
      <c r="Q154" s="222"/>
      <c r="R154" s="222"/>
      <c r="S154" s="222"/>
      <c r="T154" s="222"/>
      <c r="U154" s="222"/>
      <c r="V154" s="222"/>
      <c r="W154" s="222"/>
      <c r="X154" s="436"/>
      <c r="Y154" s="443"/>
      <c r="Z154" s="464"/>
      <c r="AA154" s="464"/>
      <c r="AB154" s="464"/>
      <c r="AC154" s="464"/>
      <c r="AD154" s="464"/>
      <c r="AE154" s="464"/>
      <c r="AF154" s="464"/>
      <c r="AG154" s="549"/>
      <c r="AH154" s="554"/>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724"/>
      <c r="BN154" s="20"/>
      <c r="BO154" s="20"/>
      <c r="BP154" s="20"/>
      <c r="CE154" s="20"/>
      <c r="CF154" s="20"/>
      <c r="CI154" s="870"/>
      <c r="CJ154" s="870"/>
      <c r="CK154" s="870"/>
      <c r="CL154" s="870"/>
      <c r="CM154" s="870"/>
      <c r="CN154" s="870"/>
      <c r="CO154" s="870"/>
      <c r="CP154" s="870"/>
      <c r="CQ154" s="870"/>
      <c r="CR154" s="870"/>
      <c r="CS154" s="870"/>
      <c r="CT154" s="870"/>
      <c r="CU154" s="870"/>
      <c r="CV154" s="870"/>
      <c r="CW154" s="870"/>
      <c r="CX154" s="870"/>
      <c r="CY154" s="870"/>
      <c r="CZ154" s="870"/>
      <c r="DA154" s="870"/>
      <c r="DB154" s="870"/>
      <c r="DC154" s="899"/>
      <c r="DD154" s="899"/>
      <c r="DE154" s="899"/>
      <c r="DF154" s="899"/>
      <c r="DG154" s="899"/>
      <c r="DH154" s="899"/>
      <c r="DI154" s="899"/>
      <c r="DJ154" s="899"/>
      <c r="DK154" s="899"/>
      <c r="DL154" s="907"/>
      <c r="DM154" s="907"/>
      <c r="DN154" s="907"/>
      <c r="DO154" s="907"/>
      <c r="DP154" s="907"/>
      <c r="DQ154" s="907"/>
      <c r="DR154" s="907"/>
      <c r="DS154" s="907"/>
      <c r="DT154" s="907"/>
      <c r="DU154" s="907"/>
      <c r="DV154" s="907"/>
      <c r="DW154" s="907"/>
      <c r="DX154" s="907"/>
      <c r="DY154" s="907"/>
      <c r="DZ154" s="907"/>
      <c r="EA154" s="907"/>
      <c r="EB154" s="907"/>
      <c r="EC154" s="907"/>
      <c r="ED154" s="907"/>
      <c r="EE154" s="907"/>
      <c r="EF154" s="907"/>
      <c r="EG154" s="907"/>
      <c r="EH154" s="907"/>
      <c r="EI154" s="907"/>
      <c r="EJ154" s="907"/>
      <c r="EK154" s="907"/>
      <c r="EL154" s="907"/>
      <c r="EM154" s="907"/>
      <c r="EN154" s="907"/>
      <c r="EO154" s="907"/>
      <c r="EP154" s="907"/>
      <c r="EQ154" s="907"/>
      <c r="ER154" s="20"/>
      <c r="ES154" s="20"/>
      <c r="ET154" s="20"/>
    </row>
    <row r="155" spans="1:152" s="21" customFormat="1" ht="19.899999999999999" customHeight="1">
      <c r="A155" s="20"/>
      <c r="B155" s="20"/>
      <c r="E155" s="185"/>
      <c r="F155" s="223"/>
      <c r="G155" s="223"/>
      <c r="H155" s="223"/>
      <c r="I155" s="223"/>
      <c r="J155" s="223"/>
      <c r="K155" s="223"/>
      <c r="L155" s="223"/>
      <c r="M155" s="223"/>
      <c r="N155" s="223"/>
      <c r="O155" s="223"/>
      <c r="P155" s="223"/>
      <c r="Q155" s="223"/>
      <c r="R155" s="223"/>
      <c r="S155" s="223"/>
      <c r="T155" s="223"/>
      <c r="U155" s="223"/>
      <c r="V155" s="223"/>
      <c r="W155" s="223"/>
      <c r="X155" s="437"/>
      <c r="Y155" s="444"/>
      <c r="Z155" s="465"/>
      <c r="AA155" s="465"/>
      <c r="AB155" s="465"/>
      <c r="AC155" s="465"/>
      <c r="AD155" s="465"/>
      <c r="AE155" s="465"/>
      <c r="AF155" s="465"/>
      <c r="AG155" s="550"/>
      <c r="AH155" s="555"/>
      <c r="AI155" s="559"/>
      <c r="AJ155" s="559"/>
      <c r="AK155" s="559"/>
      <c r="AL155" s="559"/>
      <c r="AM155" s="559"/>
      <c r="AN155" s="559"/>
      <c r="AO155" s="559"/>
      <c r="AP155" s="559"/>
      <c r="AQ155" s="559"/>
      <c r="AR155" s="559"/>
      <c r="AS155" s="559"/>
      <c r="AT155" s="559"/>
      <c r="AU155" s="559"/>
      <c r="AV155" s="559"/>
      <c r="AW155" s="559"/>
      <c r="AX155" s="559"/>
      <c r="AY155" s="559"/>
      <c r="AZ155" s="559"/>
      <c r="BA155" s="559"/>
      <c r="BB155" s="559"/>
      <c r="BC155" s="559"/>
      <c r="BD155" s="559"/>
      <c r="BE155" s="559"/>
      <c r="BF155" s="559"/>
      <c r="BG155" s="559"/>
      <c r="BH155" s="559"/>
      <c r="BI155" s="559"/>
      <c r="BJ155" s="559"/>
      <c r="BK155" s="559"/>
      <c r="BL155" s="559"/>
      <c r="BM155" s="725"/>
      <c r="CE155" s="20"/>
      <c r="CF155" s="20"/>
      <c r="CI155" s="870"/>
      <c r="CJ155" s="870"/>
      <c r="CK155" s="870"/>
      <c r="CL155" s="870"/>
      <c r="CM155" s="870"/>
      <c r="CN155" s="870"/>
      <c r="CO155" s="870"/>
      <c r="CP155" s="870"/>
      <c r="CQ155" s="870"/>
      <c r="CR155" s="870"/>
      <c r="CS155" s="870"/>
      <c r="CT155" s="870"/>
      <c r="CU155" s="870"/>
      <c r="CV155" s="870"/>
      <c r="CW155" s="870"/>
      <c r="CX155" s="870"/>
      <c r="CY155" s="870"/>
      <c r="CZ155" s="870"/>
      <c r="DA155" s="870"/>
      <c r="DB155" s="870"/>
      <c r="DC155" s="899"/>
      <c r="DD155" s="899"/>
      <c r="DE155" s="899"/>
      <c r="DF155" s="899"/>
      <c r="DG155" s="899"/>
      <c r="DH155" s="899"/>
      <c r="DI155" s="899"/>
      <c r="DJ155" s="899"/>
      <c r="DK155" s="899"/>
      <c r="DL155" s="907"/>
      <c r="DM155" s="907"/>
      <c r="DN155" s="907"/>
      <c r="DO155" s="907"/>
      <c r="DP155" s="907"/>
      <c r="DQ155" s="907"/>
      <c r="DR155" s="907"/>
      <c r="DS155" s="907"/>
      <c r="DT155" s="907"/>
      <c r="DU155" s="907"/>
      <c r="DV155" s="907"/>
      <c r="DW155" s="907"/>
      <c r="DX155" s="907"/>
      <c r="DY155" s="907"/>
      <c r="DZ155" s="907"/>
      <c r="EA155" s="907"/>
      <c r="EB155" s="907"/>
      <c r="EC155" s="907"/>
      <c r="ED155" s="907"/>
      <c r="EE155" s="907"/>
      <c r="EF155" s="907"/>
      <c r="EG155" s="907"/>
      <c r="EH155" s="907"/>
      <c r="EI155" s="907"/>
      <c r="EJ155" s="907"/>
      <c r="EK155" s="907"/>
      <c r="EL155" s="907"/>
      <c r="EM155" s="907"/>
      <c r="EN155" s="907"/>
      <c r="EO155" s="907"/>
      <c r="EP155" s="907"/>
      <c r="EQ155" s="907"/>
    </row>
    <row r="156" spans="1:152" s="21" customFormat="1" ht="18.75" customHeight="1">
      <c r="A156" s="20"/>
      <c r="B156" s="20"/>
      <c r="BO156" s="20"/>
      <c r="BP156" s="20"/>
      <c r="CE156" s="20"/>
      <c r="CF156" s="20"/>
      <c r="ES156" s="20"/>
      <c r="ET156" s="20"/>
    </row>
    <row r="157" spans="1:152" s="21" customFormat="1" ht="22.8">
      <c r="A157" s="20"/>
      <c r="B157" s="20"/>
      <c r="F157" s="23"/>
      <c r="G157" s="23"/>
      <c r="H157" s="23"/>
      <c r="I157" s="23"/>
      <c r="J157" s="23"/>
      <c r="K157" s="23"/>
      <c r="L157" s="23"/>
      <c r="M157" s="23"/>
      <c r="N157" s="23"/>
      <c r="O157" s="23"/>
      <c r="P157" s="23"/>
      <c r="Q157" s="23"/>
      <c r="R157" s="23"/>
      <c r="S157" s="23"/>
      <c r="T157" s="23"/>
      <c r="U157" s="23"/>
      <c r="V157" s="23"/>
      <c r="W157" s="23"/>
      <c r="X157" s="23"/>
      <c r="Y157" s="23"/>
      <c r="Z157" s="23"/>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20"/>
      <c r="BP157" s="20"/>
      <c r="CE157" s="20"/>
      <c r="CF157" s="20"/>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20"/>
      <c r="ET157" s="20"/>
    </row>
    <row r="158" spans="1:152" s="21" customFormat="1" ht="22.9" customHeight="1">
      <c r="A158" s="20"/>
      <c r="B158" s="20"/>
      <c r="D158" s="23" t="s">
        <v>491</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H158" s="23" t="s">
        <v>491</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9.8">
      <c r="A159" s="20"/>
      <c r="B159" s="20"/>
      <c r="E159" s="22" t="s">
        <v>490</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I159" s="22" t="s">
        <v>490</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D160" s="20"/>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c r="BO160" s="20"/>
      <c r="BP160" s="20"/>
      <c r="CE160" s="20"/>
      <c r="CF160" s="20"/>
      <c r="CH160" s="20"/>
      <c r="CI160" s="186"/>
      <c r="CJ160" s="186"/>
      <c r="CK160" s="186"/>
      <c r="CL160" s="186"/>
      <c r="CM160" s="186"/>
      <c r="CN160" s="186"/>
      <c r="CO160" s="186"/>
      <c r="CP160" s="186"/>
      <c r="CQ160" s="186"/>
      <c r="CR160" s="186"/>
      <c r="CS160" s="186"/>
      <c r="CT160" s="186"/>
      <c r="CU160" s="186"/>
      <c r="CV160" s="186"/>
      <c r="CW160" s="186"/>
      <c r="CX160" s="186"/>
      <c r="CY160" s="186"/>
      <c r="CZ160" s="186"/>
      <c r="DA160" s="186"/>
      <c r="DB160" s="186"/>
      <c r="DC160" s="186"/>
      <c r="DD160" s="186"/>
      <c r="DE160" s="186"/>
      <c r="DF160" s="186"/>
      <c r="DG160" s="186"/>
      <c r="DH160" s="186"/>
      <c r="DI160" s="186"/>
      <c r="DJ160" s="186"/>
      <c r="DK160" s="186"/>
      <c r="DL160" s="186"/>
      <c r="DM160" s="186"/>
      <c r="DN160" s="186"/>
      <c r="DO160" s="186"/>
      <c r="DP160" s="186"/>
      <c r="DQ160" s="186"/>
      <c r="DR160" s="186"/>
      <c r="DS160" s="186"/>
      <c r="DT160" s="186"/>
      <c r="DU160" s="186"/>
      <c r="DV160" s="186"/>
      <c r="DW160" s="186"/>
      <c r="DX160" s="186"/>
      <c r="DY160" s="186"/>
      <c r="DZ160" s="186"/>
      <c r="EA160" s="186"/>
      <c r="EB160" s="186"/>
      <c r="EC160" s="186"/>
      <c r="ED160" s="186"/>
      <c r="EE160" s="186"/>
      <c r="EF160" s="186"/>
      <c r="EG160" s="186"/>
      <c r="EH160" s="186"/>
      <c r="EI160" s="186"/>
      <c r="EJ160" s="186"/>
      <c r="EK160" s="186"/>
      <c r="EL160" s="186"/>
      <c r="EM160" s="186"/>
      <c r="EN160" s="186"/>
      <c r="EO160" s="186"/>
      <c r="EP160" s="186"/>
      <c r="EQ160" s="186"/>
      <c r="ER160" s="186"/>
      <c r="ES160" s="20"/>
      <c r="ET160" s="20"/>
    </row>
    <row r="161" spans="1:232" s="21" customFormat="1" ht="18.75" customHeight="1">
      <c r="A161" s="20"/>
      <c r="B161" s="20"/>
      <c r="D161" s="20"/>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c r="BO161" s="20"/>
      <c r="BP161" s="20"/>
      <c r="CE161" s="20"/>
      <c r="CF161" s="20"/>
      <c r="CH161" s="20"/>
      <c r="CI161" s="186"/>
      <c r="CJ161" s="186"/>
      <c r="CK161" s="186"/>
      <c r="CL161" s="186"/>
      <c r="CM161" s="186"/>
      <c r="CN161" s="186"/>
      <c r="CO161" s="186"/>
      <c r="CP161" s="186"/>
      <c r="CQ161" s="186"/>
      <c r="CR161" s="186"/>
      <c r="CS161" s="186"/>
      <c r="CT161" s="186"/>
      <c r="CU161" s="186"/>
      <c r="CV161" s="186"/>
      <c r="CW161" s="186"/>
      <c r="CX161" s="186"/>
      <c r="CY161" s="186"/>
      <c r="CZ161" s="186"/>
      <c r="DA161" s="186"/>
      <c r="DB161" s="186"/>
      <c r="DC161" s="186"/>
      <c r="DD161" s="186"/>
      <c r="DE161" s="186"/>
      <c r="DF161" s="186"/>
      <c r="DG161" s="186"/>
      <c r="DH161" s="186"/>
      <c r="DI161" s="186"/>
      <c r="DJ161" s="186"/>
      <c r="DK161" s="186"/>
      <c r="DL161" s="186"/>
      <c r="DM161" s="186"/>
      <c r="DN161" s="186"/>
      <c r="DO161" s="186"/>
      <c r="DP161" s="186"/>
      <c r="DQ161" s="186"/>
      <c r="DR161" s="186"/>
      <c r="DS161" s="186"/>
      <c r="DT161" s="186"/>
      <c r="DU161" s="186"/>
      <c r="DV161" s="186"/>
      <c r="DW161" s="186"/>
      <c r="DX161" s="186"/>
      <c r="DY161" s="186"/>
      <c r="DZ161" s="186"/>
      <c r="EA161" s="186"/>
      <c r="EB161" s="186"/>
      <c r="EC161" s="186"/>
      <c r="ED161" s="186"/>
      <c r="EE161" s="186"/>
      <c r="EF161" s="186"/>
      <c r="EG161" s="186"/>
      <c r="EH161" s="186"/>
      <c r="EI161" s="186"/>
      <c r="EJ161" s="186"/>
      <c r="EK161" s="186"/>
      <c r="EL161" s="186"/>
      <c r="EM161" s="186"/>
      <c r="EN161" s="186"/>
      <c r="EO161" s="186"/>
      <c r="EP161" s="186"/>
      <c r="EQ161" s="186"/>
      <c r="ER161" s="186"/>
      <c r="ES161" s="20"/>
      <c r="ET161" s="20"/>
    </row>
    <row r="162" spans="1:232" s="21" customFormat="1" ht="22.8">
      <c r="A162" s="20"/>
      <c r="B162" s="20"/>
      <c r="D162" s="23" t="s">
        <v>488</v>
      </c>
      <c r="F162" s="23"/>
      <c r="G162" s="23"/>
      <c r="H162" s="23"/>
      <c r="I162" s="23"/>
      <c r="J162" s="23"/>
      <c r="K162" s="23"/>
      <c r="L162" s="23"/>
      <c r="M162" s="23"/>
      <c r="N162" s="23"/>
      <c r="O162" s="23"/>
      <c r="P162" s="23"/>
      <c r="Q162" s="23"/>
      <c r="R162" s="23"/>
      <c r="S162" s="23"/>
      <c r="T162" s="23"/>
      <c r="U162" s="23"/>
      <c r="V162" s="23"/>
      <c r="W162" s="23"/>
      <c r="X162" s="23"/>
      <c r="Y162" s="23"/>
      <c r="Z162" s="23"/>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20"/>
      <c r="BP162" s="20"/>
      <c r="CE162" s="20"/>
      <c r="CF162" s="20"/>
      <c r="CH162" s="23" t="s">
        <v>488</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20"/>
      <c r="ET162" s="20"/>
    </row>
    <row r="163" spans="1:232" s="22" customFormat="1" ht="22.9" customHeight="1">
      <c r="A163" s="29"/>
      <c r="B163" s="29"/>
      <c r="E163" s="22" t="s">
        <v>487</v>
      </c>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9"/>
      <c r="BP163" s="29"/>
      <c r="CE163" s="29"/>
      <c r="CF163" s="29"/>
      <c r="CI163" s="22" t="s">
        <v>487</v>
      </c>
      <c r="CJ163" s="224"/>
      <c r="CK163" s="224"/>
      <c r="CL163" s="224"/>
      <c r="CM163" s="224"/>
      <c r="CN163" s="224"/>
      <c r="CO163" s="224"/>
      <c r="CP163" s="224"/>
      <c r="CQ163" s="224"/>
      <c r="CR163" s="224"/>
      <c r="CS163" s="224"/>
      <c r="CT163" s="224"/>
      <c r="CU163" s="224"/>
      <c r="CV163" s="224"/>
      <c r="CW163" s="224"/>
      <c r="CX163" s="224"/>
      <c r="CY163" s="224"/>
      <c r="CZ163" s="224"/>
      <c r="DA163" s="224"/>
      <c r="DB163" s="224"/>
      <c r="DC163" s="224"/>
      <c r="DD163" s="224"/>
      <c r="DE163" s="224"/>
      <c r="DF163" s="224"/>
      <c r="DG163" s="224"/>
      <c r="DH163" s="224"/>
      <c r="DI163" s="224"/>
      <c r="DJ163" s="224"/>
      <c r="DK163" s="224"/>
      <c r="DL163" s="224"/>
      <c r="DM163" s="224"/>
      <c r="DN163" s="224"/>
      <c r="DO163" s="224"/>
      <c r="DP163" s="224"/>
      <c r="DQ163" s="224"/>
      <c r="DR163" s="224"/>
      <c r="DS163" s="224"/>
      <c r="DT163" s="224"/>
      <c r="DU163" s="224"/>
      <c r="DV163" s="224"/>
      <c r="DW163" s="224"/>
      <c r="DX163" s="224"/>
      <c r="DY163" s="224"/>
      <c r="DZ163" s="224"/>
      <c r="EA163" s="224"/>
      <c r="EB163" s="224"/>
      <c r="EC163" s="224"/>
      <c r="ED163" s="224"/>
      <c r="EE163" s="224"/>
      <c r="EF163" s="224"/>
      <c r="EG163" s="224"/>
      <c r="EH163" s="224"/>
      <c r="EI163" s="224"/>
      <c r="EJ163" s="224"/>
      <c r="EK163" s="224"/>
      <c r="EL163" s="224"/>
      <c r="EM163" s="224"/>
      <c r="EN163" s="224"/>
      <c r="EO163" s="224"/>
      <c r="EP163" s="224"/>
      <c r="EQ163" s="224"/>
      <c r="ER163" s="224"/>
      <c r="ES163" s="29"/>
      <c r="ET163" s="29"/>
    </row>
    <row r="164" spans="1:232"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232" s="21" customFormat="1" ht="18.75" customHeight="1">
      <c r="A165" s="20"/>
      <c r="B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FJ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row>
    <row r="166" spans="1:232"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FJ166" s="20"/>
      <c r="GI166" s="20"/>
      <c r="GJ166" s="20"/>
      <c r="GK166" s="20"/>
      <c r="GL166" s="20"/>
      <c r="GM166" s="20"/>
      <c r="GN166" s="20"/>
      <c r="GO166" s="20"/>
      <c r="GP166" s="20"/>
      <c r="GQ166" s="20"/>
      <c r="GR166" s="20"/>
      <c r="GS166" s="20"/>
      <c r="GT166" s="20"/>
      <c r="GU166" s="20"/>
      <c r="GV166" s="20"/>
      <c r="GW166" s="20"/>
      <c r="GX166" s="20"/>
      <c r="GY166" s="20"/>
      <c r="GZ166" s="20"/>
      <c r="HA166" s="20"/>
      <c r="HB166" s="20"/>
      <c r="HC166" s="20"/>
      <c r="HD166" s="20"/>
      <c r="HE166" s="20"/>
      <c r="HF166" s="20"/>
      <c r="HG166" s="20"/>
      <c r="HH166" s="20"/>
      <c r="HI166" s="20"/>
      <c r="HJ166" s="20"/>
      <c r="HK166" s="20"/>
      <c r="HL166" s="20"/>
      <c r="HM166" s="20"/>
      <c r="HN166" s="20"/>
      <c r="HO166" s="20"/>
      <c r="HP166" s="20"/>
      <c r="HQ166" s="20"/>
      <c r="HR166" s="20"/>
      <c r="HS166" s="20"/>
      <c r="HT166" s="20"/>
      <c r="HU166" s="20"/>
      <c r="HV166" s="20"/>
      <c r="HW166" s="20"/>
      <c r="HX166" s="20"/>
    </row>
    <row r="167" spans="1:232" s="21" customFormat="1" ht="22.9" customHeight="1">
      <c r="A167" s="20"/>
      <c r="B167" s="33" t="s">
        <v>484</v>
      </c>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33"/>
      <c r="BH167" s="124"/>
      <c r="BI167" s="124"/>
      <c r="BJ167" s="124"/>
      <c r="BK167" s="124"/>
      <c r="BL167" s="124"/>
      <c r="BM167" s="124"/>
      <c r="BN167" s="124"/>
      <c r="BO167" s="20"/>
      <c r="BP167" s="20"/>
      <c r="BS167" s="790" t="s">
        <v>478</v>
      </c>
      <c r="BT167" s="798"/>
      <c r="BU167" s="798"/>
      <c r="BV167" s="798"/>
      <c r="BW167" s="798"/>
      <c r="BX167" s="798"/>
      <c r="BY167" s="798"/>
      <c r="BZ167" s="798"/>
      <c r="CA167" s="798"/>
      <c r="CB167" s="798"/>
      <c r="CC167" s="838"/>
      <c r="CE167" s="20"/>
      <c r="CF167" s="33" t="s">
        <v>484</v>
      </c>
      <c r="CG167" s="101"/>
      <c r="CH167" s="101"/>
      <c r="CI167" s="101"/>
      <c r="CJ167" s="101"/>
      <c r="CK167" s="101"/>
      <c r="CL167" s="101"/>
      <c r="CM167" s="101"/>
      <c r="CN167" s="101"/>
      <c r="CO167" s="101"/>
      <c r="CP167" s="101"/>
      <c r="CQ167" s="101"/>
      <c r="CR167" s="101"/>
      <c r="CS167" s="101"/>
      <c r="CT167" s="101"/>
      <c r="CU167" s="101"/>
      <c r="CV167" s="101"/>
      <c r="CW167" s="101"/>
      <c r="CX167" s="101"/>
      <c r="CY167" s="101"/>
      <c r="CZ167" s="101"/>
      <c r="DA167" s="101"/>
      <c r="DB167" s="101"/>
      <c r="DC167" s="10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33"/>
      <c r="EL167" s="124"/>
      <c r="EM167" s="124"/>
      <c r="EN167" s="124"/>
      <c r="EO167" s="124"/>
      <c r="EP167" s="124"/>
      <c r="EQ167" s="124"/>
      <c r="ER167" s="124"/>
      <c r="ES167" s="20"/>
      <c r="ET167" s="20"/>
      <c r="EW167" s="930" t="s">
        <v>123</v>
      </c>
      <c r="EX167" s="933"/>
      <c r="EY167" s="933"/>
      <c r="EZ167" s="933"/>
      <c r="FA167" s="933"/>
      <c r="FB167" s="933"/>
      <c r="FC167" s="933"/>
      <c r="FD167" s="933"/>
      <c r="FE167" s="933"/>
      <c r="FF167" s="933"/>
      <c r="FG167" s="942"/>
    </row>
    <row r="168" spans="1:232" s="21" customFormat="1" ht="10.9"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124"/>
      <c r="BH168" s="124"/>
      <c r="BI168" s="124"/>
      <c r="BJ168" s="124"/>
      <c r="BK168" s="124"/>
      <c r="BL168" s="124"/>
      <c r="BM168" s="124"/>
      <c r="BN168" s="124"/>
      <c r="BO168" s="20"/>
      <c r="BP168" s="20"/>
      <c r="BS168" s="791"/>
      <c r="BT168" s="799"/>
      <c r="BU168" s="799"/>
      <c r="BV168" s="799"/>
      <c r="BW168" s="799"/>
      <c r="BX168" s="799"/>
      <c r="BY168" s="799"/>
      <c r="BZ168" s="799"/>
      <c r="CA168" s="799"/>
      <c r="CB168" s="799"/>
      <c r="CC168" s="839"/>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124"/>
      <c r="EL168" s="124"/>
      <c r="EM168" s="124"/>
      <c r="EN168" s="124"/>
      <c r="EO168" s="124"/>
      <c r="EP168" s="124"/>
      <c r="EQ168" s="124"/>
      <c r="ER168" s="124"/>
      <c r="ES168" s="20"/>
      <c r="ET168" s="20"/>
      <c r="EW168" s="931"/>
      <c r="EX168" s="934"/>
      <c r="EY168" s="934"/>
      <c r="EZ168" s="934"/>
      <c r="FA168" s="934"/>
      <c r="FB168" s="934"/>
      <c r="FC168" s="934"/>
      <c r="FD168" s="934"/>
      <c r="FE168" s="934"/>
      <c r="FF168" s="934"/>
      <c r="FG168" s="943"/>
    </row>
    <row r="169" spans="1:232" s="21" customFormat="1" ht="22.9" customHeight="1">
      <c r="A169" s="20"/>
      <c r="B169" s="23" t="s">
        <v>354</v>
      </c>
      <c r="F169" s="34"/>
      <c r="G169" s="34"/>
      <c r="H169" s="34"/>
      <c r="I169" s="34"/>
      <c r="J169" s="34"/>
      <c r="K169" s="34"/>
      <c r="L169" s="34"/>
      <c r="M169" s="34"/>
      <c r="N169" s="34"/>
      <c r="P169" s="34"/>
      <c r="Q169" s="34"/>
      <c r="R169" s="34"/>
      <c r="S169" s="34"/>
      <c r="T169" s="34"/>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792"/>
      <c r="BT169" s="800"/>
      <c r="BU169" s="800"/>
      <c r="BV169" s="800"/>
      <c r="BW169" s="800"/>
      <c r="BX169" s="800"/>
      <c r="BY169" s="800"/>
      <c r="BZ169" s="800"/>
      <c r="CA169" s="800"/>
      <c r="CB169" s="800"/>
      <c r="CC169" s="840"/>
      <c r="CE169" s="20"/>
      <c r="CF169" s="23" t="s">
        <v>354</v>
      </c>
      <c r="CJ169" s="34"/>
      <c r="CK169" s="34"/>
      <c r="CL169" s="34"/>
      <c r="CM169" s="34"/>
      <c r="CN169" s="34"/>
      <c r="CO169" s="34"/>
      <c r="CP169" s="34"/>
      <c r="CQ169" s="34"/>
      <c r="CR169" s="34"/>
      <c r="CT169" s="34"/>
      <c r="CU169" s="34"/>
      <c r="CV169" s="34"/>
      <c r="CW169" s="34"/>
      <c r="CX169" s="34"/>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932"/>
      <c r="EX169" s="935"/>
      <c r="EY169" s="935"/>
      <c r="EZ169" s="935"/>
      <c r="FA169" s="935"/>
      <c r="FB169" s="935"/>
      <c r="FC169" s="935"/>
      <c r="FD169" s="935"/>
      <c r="FE169" s="935"/>
      <c r="FF169" s="935"/>
      <c r="FG169" s="944"/>
    </row>
    <row r="170" spans="1:232" s="21" customFormat="1" ht="17.25" customHeight="1">
      <c r="A170" s="20"/>
      <c r="B170" s="34"/>
      <c r="F170" s="34"/>
      <c r="G170" s="34"/>
      <c r="H170" s="34"/>
      <c r="I170" s="34"/>
      <c r="J170" s="34"/>
      <c r="K170" s="34"/>
      <c r="L170" s="34"/>
      <c r="M170" s="34"/>
      <c r="N170" s="34"/>
      <c r="P170" s="34"/>
      <c r="Q170" s="34"/>
      <c r="R170" s="34"/>
      <c r="S170" s="34"/>
      <c r="T170" s="34"/>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4"/>
      <c r="CJ170" s="34"/>
      <c r="CK170" s="34"/>
      <c r="CL170" s="34"/>
      <c r="CM170" s="34"/>
      <c r="CN170" s="34"/>
      <c r="CO170" s="34"/>
      <c r="CP170" s="34"/>
      <c r="CQ170" s="34"/>
      <c r="CR170" s="34"/>
      <c r="CT170" s="34"/>
      <c r="CU170" s="34"/>
      <c r="CV170" s="34"/>
      <c r="CW170" s="34"/>
      <c r="CX170" s="34"/>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8">
      <c r="A171" s="20"/>
      <c r="B171" s="35" t="s">
        <v>172</v>
      </c>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20"/>
      <c r="BP171" s="20"/>
      <c r="CE171" s="20"/>
      <c r="CF171" s="35" t="s">
        <v>172</v>
      </c>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20"/>
      <c r="ET171" s="20"/>
    </row>
    <row r="172" spans="1:232" s="21" customFormat="1" ht="16.899999999999999" customHeight="1">
      <c r="A172" s="20"/>
      <c r="B172" s="36" t="s">
        <v>389</v>
      </c>
      <c r="C172" s="102"/>
      <c r="D172" s="102"/>
      <c r="E172" s="102"/>
      <c r="F172" s="102"/>
      <c r="G172" s="102"/>
      <c r="H172" s="267"/>
      <c r="I172" s="283" t="s">
        <v>308</v>
      </c>
      <c r="J172" s="304"/>
      <c r="K172" s="304"/>
      <c r="L172" s="304"/>
      <c r="M172" s="304"/>
      <c r="N172" s="304"/>
      <c r="O172" s="304"/>
      <c r="P172" s="304"/>
      <c r="Q172" s="304"/>
      <c r="R172" s="304"/>
      <c r="S172" s="304"/>
      <c r="T172" s="304"/>
      <c r="U172" s="304"/>
      <c r="V172" s="304"/>
      <c r="W172" s="304"/>
      <c r="X172" s="304"/>
      <c r="Y172" s="304"/>
      <c r="Z172" s="466"/>
      <c r="AA172" s="283" t="s">
        <v>175</v>
      </c>
      <c r="AB172" s="304"/>
      <c r="AC172" s="304"/>
      <c r="AD172" s="304"/>
      <c r="AE172" s="304"/>
      <c r="AF172" s="304"/>
      <c r="AG172" s="304"/>
      <c r="AH172" s="304"/>
      <c r="AI172" s="304"/>
      <c r="AJ172" s="304"/>
      <c r="AK172" s="304"/>
      <c r="AL172" s="304"/>
      <c r="AM172" s="304"/>
      <c r="AN172" s="304"/>
      <c r="AO172" s="304"/>
      <c r="AP172" s="304"/>
      <c r="AQ172" s="304"/>
      <c r="AR172" s="466"/>
      <c r="AS172" s="619" t="s">
        <v>520</v>
      </c>
      <c r="AT172" s="624"/>
      <c r="AU172" s="624"/>
      <c r="AV172" s="624"/>
      <c r="AW172" s="624"/>
      <c r="AX172" s="624"/>
      <c r="AY172" s="624"/>
      <c r="AZ172" s="624"/>
      <c r="BA172" s="624"/>
      <c r="BB172" s="624"/>
      <c r="BC172" s="624"/>
      <c r="BD172" s="624"/>
      <c r="BE172" s="624"/>
      <c r="BF172" s="624"/>
      <c r="BG172" s="624"/>
      <c r="BH172" s="624"/>
      <c r="BI172" s="624"/>
      <c r="BJ172" s="709"/>
      <c r="BK172" s="283" t="s">
        <v>232</v>
      </c>
      <c r="BL172" s="304"/>
      <c r="BM172" s="304"/>
      <c r="BN172" s="304"/>
      <c r="BO172" s="304"/>
      <c r="BP172" s="304"/>
      <c r="BQ172" s="304"/>
      <c r="BR172" s="304"/>
      <c r="BS172" s="304"/>
      <c r="BT172" s="304"/>
      <c r="BU172" s="304"/>
      <c r="BV172" s="304"/>
      <c r="BW172" s="304"/>
      <c r="BX172" s="304"/>
      <c r="BY172" s="304"/>
      <c r="BZ172" s="304"/>
      <c r="CA172" s="304"/>
      <c r="CB172" s="466"/>
      <c r="CE172" s="20"/>
      <c r="CF172" s="36" t="s">
        <v>389</v>
      </c>
      <c r="CG172" s="102"/>
      <c r="CH172" s="102"/>
      <c r="CI172" s="102"/>
      <c r="CJ172" s="102"/>
      <c r="CK172" s="102"/>
      <c r="CL172" s="267"/>
      <c r="CM172" s="283" t="s">
        <v>308</v>
      </c>
      <c r="CN172" s="304"/>
      <c r="CO172" s="304"/>
      <c r="CP172" s="304"/>
      <c r="CQ172" s="304"/>
      <c r="CR172" s="304"/>
      <c r="CS172" s="304"/>
      <c r="CT172" s="304"/>
      <c r="CU172" s="304"/>
      <c r="CV172" s="304"/>
      <c r="CW172" s="304"/>
      <c r="CX172" s="304"/>
      <c r="CY172" s="304"/>
      <c r="CZ172" s="304"/>
      <c r="DA172" s="304"/>
      <c r="DB172" s="304"/>
      <c r="DC172" s="304"/>
      <c r="DD172" s="466"/>
      <c r="DE172" s="283" t="s">
        <v>175</v>
      </c>
      <c r="DF172" s="304"/>
      <c r="DG172" s="304"/>
      <c r="DH172" s="304"/>
      <c r="DI172" s="304"/>
      <c r="DJ172" s="304"/>
      <c r="DK172" s="304"/>
      <c r="DL172" s="304"/>
      <c r="DM172" s="304"/>
      <c r="DN172" s="304"/>
      <c r="DO172" s="304"/>
      <c r="DP172" s="304"/>
      <c r="DQ172" s="304"/>
      <c r="DR172" s="304"/>
      <c r="DS172" s="304"/>
      <c r="DT172" s="304"/>
      <c r="DU172" s="304"/>
      <c r="DV172" s="466"/>
      <c r="DW172" s="283" t="s">
        <v>95</v>
      </c>
      <c r="DX172" s="304"/>
      <c r="DY172" s="304"/>
      <c r="DZ172" s="304"/>
      <c r="EA172" s="304"/>
      <c r="EB172" s="304"/>
      <c r="EC172" s="304"/>
      <c r="ED172" s="304"/>
      <c r="EE172" s="304"/>
      <c r="EF172" s="304"/>
      <c r="EG172" s="304"/>
      <c r="EH172" s="304"/>
      <c r="EI172" s="304"/>
      <c r="EJ172" s="304"/>
      <c r="EK172" s="304"/>
      <c r="EL172" s="304"/>
      <c r="EM172" s="304"/>
      <c r="EN172" s="466"/>
      <c r="EO172" s="283" t="s">
        <v>232</v>
      </c>
      <c r="EP172" s="304"/>
      <c r="EQ172" s="304"/>
      <c r="ER172" s="304"/>
      <c r="ES172" s="304"/>
      <c r="ET172" s="304"/>
      <c r="EU172" s="304"/>
      <c r="EV172" s="304"/>
      <c r="EW172" s="304"/>
      <c r="EX172" s="304"/>
      <c r="EY172" s="304"/>
      <c r="EZ172" s="304"/>
      <c r="FA172" s="304"/>
      <c r="FB172" s="304"/>
      <c r="FC172" s="304"/>
      <c r="FD172" s="304"/>
      <c r="FE172" s="304"/>
      <c r="FF172" s="466"/>
    </row>
    <row r="173" spans="1:232" s="21" customFormat="1" ht="17.25" customHeight="1">
      <c r="A173" s="20"/>
      <c r="B173" s="37"/>
      <c r="C173" s="103"/>
      <c r="D173" s="103"/>
      <c r="E173" s="103"/>
      <c r="F173" s="103"/>
      <c r="G173" s="103"/>
      <c r="H173" s="268"/>
      <c r="I173" s="284"/>
      <c r="J173" s="305"/>
      <c r="K173" s="305"/>
      <c r="L173" s="305"/>
      <c r="M173" s="305"/>
      <c r="N173" s="305"/>
      <c r="O173" s="305"/>
      <c r="P173" s="305"/>
      <c r="Q173" s="305"/>
      <c r="R173" s="305"/>
      <c r="S173" s="305"/>
      <c r="T173" s="305"/>
      <c r="U173" s="305"/>
      <c r="V173" s="305"/>
      <c r="W173" s="305"/>
      <c r="X173" s="305"/>
      <c r="Y173" s="305"/>
      <c r="Z173" s="467"/>
      <c r="AA173" s="284"/>
      <c r="AB173" s="305"/>
      <c r="AC173" s="305"/>
      <c r="AD173" s="305"/>
      <c r="AE173" s="305"/>
      <c r="AF173" s="305"/>
      <c r="AG173" s="305"/>
      <c r="AH173" s="305"/>
      <c r="AI173" s="305"/>
      <c r="AJ173" s="305"/>
      <c r="AK173" s="305"/>
      <c r="AL173" s="305"/>
      <c r="AM173" s="305"/>
      <c r="AN173" s="305"/>
      <c r="AO173" s="305"/>
      <c r="AP173" s="305"/>
      <c r="AQ173" s="305"/>
      <c r="AR173" s="467"/>
      <c r="AS173" s="620"/>
      <c r="AT173" s="625"/>
      <c r="AU173" s="625"/>
      <c r="AV173" s="625"/>
      <c r="AW173" s="625"/>
      <c r="AX173" s="625"/>
      <c r="AY173" s="625"/>
      <c r="AZ173" s="625"/>
      <c r="BA173" s="625"/>
      <c r="BB173" s="625"/>
      <c r="BC173" s="625"/>
      <c r="BD173" s="625"/>
      <c r="BE173" s="625"/>
      <c r="BF173" s="625"/>
      <c r="BG173" s="625"/>
      <c r="BH173" s="625"/>
      <c r="BI173" s="625"/>
      <c r="BJ173" s="710"/>
      <c r="BK173" s="284"/>
      <c r="BL173" s="305"/>
      <c r="BM173" s="305"/>
      <c r="BN173" s="305"/>
      <c r="BO173" s="305"/>
      <c r="BP173" s="305"/>
      <c r="BQ173" s="305"/>
      <c r="BR173" s="305"/>
      <c r="BS173" s="305"/>
      <c r="BT173" s="305"/>
      <c r="BU173" s="305"/>
      <c r="BV173" s="305"/>
      <c r="BW173" s="305"/>
      <c r="BX173" s="305"/>
      <c r="BY173" s="305"/>
      <c r="BZ173" s="305"/>
      <c r="CA173" s="305"/>
      <c r="CB173" s="467"/>
      <c r="CE173" s="20"/>
      <c r="CF173" s="37"/>
      <c r="CG173" s="103"/>
      <c r="CH173" s="103"/>
      <c r="CI173" s="103"/>
      <c r="CJ173" s="103"/>
      <c r="CK173" s="103"/>
      <c r="CL173" s="268"/>
      <c r="CM173" s="284"/>
      <c r="CN173" s="305"/>
      <c r="CO173" s="305"/>
      <c r="CP173" s="305"/>
      <c r="CQ173" s="305"/>
      <c r="CR173" s="305"/>
      <c r="CS173" s="305"/>
      <c r="CT173" s="305"/>
      <c r="CU173" s="305"/>
      <c r="CV173" s="305"/>
      <c r="CW173" s="305"/>
      <c r="CX173" s="305"/>
      <c r="CY173" s="305"/>
      <c r="CZ173" s="305"/>
      <c r="DA173" s="305"/>
      <c r="DB173" s="305"/>
      <c r="DC173" s="305"/>
      <c r="DD173" s="467"/>
      <c r="DE173" s="284"/>
      <c r="DF173" s="305"/>
      <c r="DG173" s="305"/>
      <c r="DH173" s="305"/>
      <c r="DI173" s="305"/>
      <c r="DJ173" s="305"/>
      <c r="DK173" s="305"/>
      <c r="DL173" s="305"/>
      <c r="DM173" s="305"/>
      <c r="DN173" s="305"/>
      <c r="DO173" s="305"/>
      <c r="DP173" s="305"/>
      <c r="DQ173" s="305"/>
      <c r="DR173" s="305"/>
      <c r="DS173" s="305"/>
      <c r="DT173" s="305"/>
      <c r="DU173" s="305"/>
      <c r="DV173" s="467"/>
      <c r="DW173" s="284"/>
      <c r="DX173" s="305"/>
      <c r="DY173" s="305"/>
      <c r="DZ173" s="305"/>
      <c r="EA173" s="305"/>
      <c r="EB173" s="305"/>
      <c r="EC173" s="305"/>
      <c r="ED173" s="305"/>
      <c r="EE173" s="305"/>
      <c r="EF173" s="305"/>
      <c r="EG173" s="305"/>
      <c r="EH173" s="305"/>
      <c r="EI173" s="305"/>
      <c r="EJ173" s="305"/>
      <c r="EK173" s="305"/>
      <c r="EL173" s="305"/>
      <c r="EM173" s="305"/>
      <c r="EN173" s="467"/>
      <c r="EO173" s="284"/>
      <c r="EP173" s="305"/>
      <c r="EQ173" s="305"/>
      <c r="ER173" s="305"/>
      <c r="ES173" s="305"/>
      <c r="ET173" s="305"/>
      <c r="EU173" s="305"/>
      <c r="EV173" s="305"/>
      <c r="EW173" s="305"/>
      <c r="EX173" s="305"/>
      <c r="EY173" s="305"/>
      <c r="EZ173" s="305"/>
      <c r="FA173" s="305"/>
      <c r="FB173" s="305"/>
      <c r="FC173" s="305"/>
      <c r="FD173" s="305"/>
      <c r="FE173" s="305"/>
      <c r="FF173" s="467"/>
    </row>
    <row r="174" spans="1:232" s="21" customFormat="1" ht="17.25" customHeight="1">
      <c r="A174" s="20"/>
      <c r="B174" s="38"/>
      <c r="C174" s="104"/>
      <c r="D174" s="104"/>
      <c r="E174" s="104"/>
      <c r="F174" s="104"/>
      <c r="G174" s="104"/>
      <c r="H174" s="269"/>
      <c r="I174" s="285" t="s">
        <v>289</v>
      </c>
      <c r="J174" s="306"/>
      <c r="K174" s="306"/>
      <c r="L174" s="306"/>
      <c r="M174" s="306"/>
      <c r="N174" s="331"/>
      <c r="O174" s="342"/>
      <c r="P174" s="349"/>
      <c r="Q174" s="349"/>
      <c r="R174" s="349"/>
      <c r="S174" s="349"/>
      <c r="T174" s="349"/>
      <c r="U174" s="349"/>
      <c r="V174" s="349"/>
      <c r="W174" s="349"/>
      <c r="X174" s="349"/>
      <c r="Y174" s="349"/>
      <c r="Z174" s="468"/>
      <c r="AA174" s="285" t="s">
        <v>289</v>
      </c>
      <c r="AB174" s="306"/>
      <c r="AC174" s="306"/>
      <c r="AD174" s="306"/>
      <c r="AE174" s="306"/>
      <c r="AF174" s="331"/>
      <c r="AG174" s="342"/>
      <c r="AH174" s="349"/>
      <c r="AI174" s="349"/>
      <c r="AJ174" s="349"/>
      <c r="AK174" s="349"/>
      <c r="AL174" s="349"/>
      <c r="AM174" s="349"/>
      <c r="AN174" s="349"/>
      <c r="AO174" s="349"/>
      <c r="AP174" s="349"/>
      <c r="AQ174" s="349"/>
      <c r="AR174" s="468"/>
      <c r="AS174" s="285" t="s">
        <v>289</v>
      </c>
      <c r="AT174" s="306"/>
      <c r="AU174" s="306"/>
      <c r="AV174" s="306"/>
      <c r="AW174" s="306"/>
      <c r="AX174" s="331"/>
      <c r="AY174" s="342"/>
      <c r="AZ174" s="349"/>
      <c r="BA174" s="349"/>
      <c r="BB174" s="349"/>
      <c r="BC174" s="349"/>
      <c r="BD174" s="349"/>
      <c r="BE174" s="349"/>
      <c r="BF174" s="349"/>
      <c r="BG174" s="349"/>
      <c r="BH174" s="349"/>
      <c r="BI174" s="349"/>
      <c r="BJ174" s="468"/>
      <c r="BK174" s="285" t="s">
        <v>289</v>
      </c>
      <c r="BL174" s="306"/>
      <c r="BM174" s="306"/>
      <c r="BN174" s="306"/>
      <c r="BO174" s="306"/>
      <c r="BP174" s="331"/>
      <c r="BQ174" s="342"/>
      <c r="BR174" s="349"/>
      <c r="BS174" s="349"/>
      <c r="BT174" s="349"/>
      <c r="BU174" s="349"/>
      <c r="BV174" s="349"/>
      <c r="BW174" s="349"/>
      <c r="BX174" s="349"/>
      <c r="BY174" s="349"/>
      <c r="BZ174" s="349"/>
      <c r="CA174" s="349"/>
      <c r="CB174" s="468"/>
      <c r="CE174" s="20"/>
      <c r="CF174" s="38"/>
      <c r="CG174" s="104"/>
      <c r="CH174" s="104"/>
      <c r="CI174" s="104"/>
      <c r="CJ174" s="104"/>
      <c r="CK174" s="104"/>
      <c r="CL174" s="269"/>
      <c r="CM174" s="285" t="s">
        <v>289</v>
      </c>
      <c r="CN174" s="306"/>
      <c r="CO174" s="306"/>
      <c r="CP174" s="306"/>
      <c r="CQ174" s="306"/>
      <c r="CR174" s="331"/>
      <c r="CS174" s="342" t="s">
        <v>204</v>
      </c>
      <c r="CT174" s="349"/>
      <c r="CU174" s="349"/>
      <c r="CV174" s="349"/>
      <c r="CW174" s="349"/>
      <c r="CX174" s="349"/>
      <c r="CY174" s="349"/>
      <c r="CZ174" s="349"/>
      <c r="DA174" s="349"/>
      <c r="DB174" s="349"/>
      <c r="DC174" s="349"/>
      <c r="DD174" s="468"/>
      <c r="DE174" s="285" t="s">
        <v>289</v>
      </c>
      <c r="DF174" s="306"/>
      <c r="DG174" s="306"/>
      <c r="DH174" s="306"/>
      <c r="DI174" s="306"/>
      <c r="DJ174" s="331"/>
      <c r="DK174" s="342" t="s">
        <v>204</v>
      </c>
      <c r="DL174" s="349"/>
      <c r="DM174" s="349"/>
      <c r="DN174" s="349"/>
      <c r="DO174" s="349"/>
      <c r="DP174" s="349"/>
      <c r="DQ174" s="349"/>
      <c r="DR174" s="349"/>
      <c r="DS174" s="349"/>
      <c r="DT174" s="349"/>
      <c r="DU174" s="349"/>
      <c r="DV174" s="468"/>
      <c r="DW174" s="285" t="s">
        <v>289</v>
      </c>
      <c r="DX174" s="306"/>
      <c r="DY174" s="306"/>
      <c r="DZ174" s="306"/>
      <c r="EA174" s="306"/>
      <c r="EB174" s="331"/>
      <c r="EC174" s="342" t="s">
        <v>204</v>
      </c>
      <c r="ED174" s="349"/>
      <c r="EE174" s="349"/>
      <c r="EF174" s="349"/>
      <c r="EG174" s="349"/>
      <c r="EH174" s="349"/>
      <c r="EI174" s="349"/>
      <c r="EJ174" s="349"/>
      <c r="EK174" s="349"/>
      <c r="EL174" s="349"/>
      <c r="EM174" s="349"/>
      <c r="EN174" s="468"/>
      <c r="EO174" s="285" t="s">
        <v>289</v>
      </c>
      <c r="EP174" s="306"/>
      <c r="EQ174" s="306"/>
      <c r="ER174" s="306"/>
      <c r="ES174" s="306"/>
      <c r="ET174" s="331"/>
      <c r="EU174" s="342" t="s">
        <v>204</v>
      </c>
      <c r="EV174" s="349"/>
      <c r="EW174" s="349"/>
      <c r="EX174" s="349"/>
      <c r="EY174" s="349"/>
      <c r="EZ174" s="349"/>
      <c r="FA174" s="349"/>
      <c r="FB174" s="349"/>
      <c r="FC174" s="349"/>
      <c r="FD174" s="349"/>
      <c r="FE174" s="349"/>
      <c r="FF174" s="468"/>
    </row>
    <row r="175" spans="1:232" s="21" customFormat="1" ht="17.25" customHeight="1">
      <c r="A175" s="20"/>
      <c r="B175" s="39" t="s">
        <v>477</v>
      </c>
      <c r="C175" s="105"/>
      <c r="D175" s="105"/>
      <c r="E175" s="105"/>
      <c r="F175" s="105"/>
      <c r="G175" s="105"/>
      <c r="H175" s="105"/>
      <c r="I175" s="286" t="s">
        <v>170</v>
      </c>
      <c r="J175" s="307"/>
      <c r="K175" s="307"/>
      <c r="L175" s="307"/>
      <c r="M175" s="307"/>
      <c r="N175" s="332"/>
      <c r="O175" s="343"/>
      <c r="P175" s="350"/>
      <c r="Q175" s="350"/>
      <c r="R175" s="350"/>
      <c r="S175" s="350"/>
      <c r="T175" s="350"/>
      <c r="U175" s="350"/>
      <c r="V175" s="350"/>
      <c r="W175" s="420"/>
      <c r="X175" s="438" t="s">
        <v>190</v>
      </c>
      <c r="Y175" s="307"/>
      <c r="Z175" s="469"/>
      <c r="AA175" s="286" t="s">
        <v>170</v>
      </c>
      <c r="AB175" s="307"/>
      <c r="AC175" s="307"/>
      <c r="AD175" s="307"/>
      <c r="AE175" s="307"/>
      <c r="AF175" s="332"/>
      <c r="AG175" s="343"/>
      <c r="AH175" s="350"/>
      <c r="AI175" s="350"/>
      <c r="AJ175" s="350"/>
      <c r="AK175" s="350"/>
      <c r="AL175" s="350"/>
      <c r="AM175" s="350"/>
      <c r="AN175" s="350"/>
      <c r="AO175" s="420"/>
      <c r="AP175" s="438" t="s">
        <v>190</v>
      </c>
      <c r="AQ175" s="307"/>
      <c r="AR175" s="469"/>
      <c r="AS175" s="286" t="s">
        <v>170</v>
      </c>
      <c r="AT175" s="307"/>
      <c r="AU175" s="307"/>
      <c r="AV175" s="307"/>
      <c r="AW175" s="307"/>
      <c r="AX175" s="332"/>
      <c r="AY175" s="343"/>
      <c r="AZ175" s="350"/>
      <c r="BA175" s="350"/>
      <c r="BB175" s="350"/>
      <c r="BC175" s="350"/>
      <c r="BD175" s="350"/>
      <c r="BE175" s="350"/>
      <c r="BF175" s="350"/>
      <c r="BG175" s="420"/>
      <c r="BH175" s="438" t="s">
        <v>190</v>
      </c>
      <c r="BI175" s="307"/>
      <c r="BJ175" s="469"/>
      <c r="BK175" s="286" t="s">
        <v>170</v>
      </c>
      <c r="BL175" s="307"/>
      <c r="BM175" s="307"/>
      <c r="BN175" s="307"/>
      <c r="BO175" s="307"/>
      <c r="BP175" s="332"/>
      <c r="BQ175" s="343"/>
      <c r="BR175" s="350"/>
      <c r="BS175" s="350"/>
      <c r="BT175" s="350"/>
      <c r="BU175" s="350"/>
      <c r="BV175" s="350"/>
      <c r="BW175" s="350"/>
      <c r="BX175" s="350"/>
      <c r="BY175" s="420"/>
      <c r="BZ175" s="438" t="s">
        <v>190</v>
      </c>
      <c r="CA175" s="307"/>
      <c r="CB175" s="469"/>
      <c r="CE175" s="20"/>
      <c r="CF175" s="39" t="s">
        <v>477</v>
      </c>
      <c r="CG175" s="105"/>
      <c r="CH175" s="105"/>
      <c r="CI175" s="105"/>
      <c r="CJ175" s="105"/>
      <c r="CK175" s="105"/>
      <c r="CL175" s="105"/>
      <c r="CM175" s="286" t="s">
        <v>170</v>
      </c>
      <c r="CN175" s="307"/>
      <c r="CO175" s="307"/>
      <c r="CP175" s="307"/>
      <c r="CQ175" s="307"/>
      <c r="CR175" s="332"/>
      <c r="CS175" s="343">
        <v>1</v>
      </c>
      <c r="CT175" s="350"/>
      <c r="CU175" s="350"/>
      <c r="CV175" s="350"/>
      <c r="CW175" s="350"/>
      <c r="CX175" s="350"/>
      <c r="CY175" s="350"/>
      <c r="CZ175" s="350"/>
      <c r="DA175" s="420"/>
      <c r="DB175" s="438" t="s">
        <v>190</v>
      </c>
      <c r="DC175" s="307"/>
      <c r="DD175" s="469"/>
      <c r="DE175" s="286" t="s">
        <v>170</v>
      </c>
      <c r="DF175" s="307"/>
      <c r="DG175" s="307"/>
      <c r="DH175" s="307"/>
      <c r="DI175" s="307"/>
      <c r="DJ175" s="332"/>
      <c r="DK175" s="343">
        <v>1</v>
      </c>
      <c r="DL175" s="350"/>
      <c r="DM175" s="350"/>
      <c r="DN175" s="350"/>
      <c r="DO175" s="350"/>
      <c r="DP175" s="350"/>
      <c r="DQ175" s="350"/>
      <c r="DR175" s="350"/>
      <c r="DS175" s="420"/>
      <c r="DT175" s="438" t="s">
        <v>190</v>
      </c>
      <c r="DU175" s="307"/>
      <c r="DV175" s="469"/>
      <c r="DW175" s="286" t="s">
        <v>170</v>
      </c>
      <c r="DX175" s="307"/>
      <c r="DY175" s="307"/>
      <c r="DZ175" s="307"/>
      <c r="EA175" s="307"/>
      <c r="EB175" s="332"/>
      <c r="EC175" s="343">
        <v>15</v>
      </c>
      <c r="ED175" s="350"/>
      <c r="EE175" s="350"/>
      <c r="EF175" s="350"/>
      <c r="EG175" s="350"/>
      <c r="EH175" s="350"/>
      <c r="EI175" s="350"/>
      <c r="EJ175" s="350"/>
      <c r="EK175" s="420"/>
      <c r="EL175" s="438" t="s">
        <v>190</v>
      </c>
      <c r="EM175" s="307"/>
      <c r="EN175" s="469"/>
      <c r="EO175" s="286" t="s">
        <v>170</v>
      </c>
      <c r="EP175" s="307"/>
      <c r="EQ175" s="307"/>
      <c r="ER175" s="307"/>
      <c r="ES175" s="307"/>
      <c r="ET175" s="332"/>
      <c r="EU175" s="343">
        <v>2</v>
      </c>
      <c r="EV175" s="350"/>
      <c r="EW175" s="350"/>
      <c r="EX175" s="350"/>
      <c r="EY175" s="350"/>
      <c r="EZ175" s="350"/>
      <c r="FA175" s="350"/>
      <c r="FB175" s="350"/>
      <c r="FC175" s="420"/>
      <c r="FD175" s="438" t="s">
        <v>190</v>
      </c>
      <c r="FE175" s="307"/>
      <c r="FF175" s="469"/>
    </row>
    <row r="176" spans="1:232" s="21" customFormat="1" ht="19.149999999999999" customHeight="1">
      <c r="A176" s="20"/>
      <c r="B176" s="40"/>
      <c r="C176" s="106"/>
      <c r="D176" s="106"/>
      <c r="E176" s="106"/>
      <c r="F176" s="106"/>
      <c r="G176" s="106"/>
      <c r="H176" s="270"/>
      <c r="I176" s="287"/>
      <c r="J176" s="308"/>
      <c r="K176" s="308"/>
      <c r="L176" s="308"/>
      <c r="M176" s="308"/>
      <c r="N176" s="308"/>
      <c r="O176" s="308"/>
      <c r="P176" s="308"/>
      <c r="Q176" s="308"/>
      <c r="R176" s="308"/>
      <c r="S176" s="308"/>
      <c r="T176" s="308"/>
      <c r="U176" s="308"/>
      <c r="V176" s="308"/>
      <c r="W176" s="308"/>
      <c r="X176" s="308"/>
      <c r="Y176" s="308"/>
      <c r="Z176" s="470"/>
      <c r="AA176" s="287"/>
      <c r="AB176" s="308"/>
      <c r="AC176" s="308"/>
      <c r="AD176" s="308"/>
      <c r="AE176" s="308"/>
      <c r="AF176" s="308"/>
      <c r="AG176" s="308"/>
      <c r="AH176" s="308"/>
      <c r="AI176" s="308"/>
      <c r="AJ176" s="308"/>
      <c r="AK176" s="308"/>
      <c r="AL176" s="308"/>
      <c r="AM176" s="308"/>
      <c r="AN176" s="308"/>
      <c r="AO176" s="308"/>
      <c r="AP176" s="308"/>
      <c r="AQ176" s="308"/>
      <c r="AR176" s="470"/>
      <c r="AS176" s="287"/>
      <c r="AT176" s="308"/>
      <c r="AU176" s="308"/>
      <c r="AV176" s="308"/>
      <c r="AW176" s="308"/>
      <c r="AX176" s="308"/>
      <c r="AY176" s="308"/>
      <c r="AZ176" s="308"/>
      <c r="BA176" s="308"/>
      <c r="BB176" s="308"/>
      <c r="BC176" s="308"/>
      <c r="BD176" s="308"/>
      <c r="BE176" s="308"/>
      <c r="BF176" s="308"/>
      <c r="BG176" s="308"/>
      <c r="BH176" s="308"/>
      <c r="BI176" s="308"/>
      <c r="BJ176" s="470"/>
      <c r="BK176" s="287"/>
      <c r="BL176" s="308"/>
      <c r="BM176" s="308"/>
      <c r="BN176" s="308"/>
      <c r="BO176" s="308"/>
      <c r="BP176" s="308"/>
      <c r="BQ176" s="308"/>
      <c r="BR176" s="308"/>
      <c r="BS176" s="308"/>
      <c r="BT176" s="308"/>
      <c r="BU176" s="308"/>
      <c r="BV176" s="308"/>
      <c r="BW176" s="308"/>
      <c r="BX176" s="308"/>
      <c r="BY176" s="308"/>
      <c r="BZ176" s="308"/>
      <c r="CA176" s="308"/>
      <c r="CB176" s="470"/>
      <c r="CC176" s="49"/>
      <c r="CD176" s="49"/>
      <c r="CE176" s="20"/>
      <c r="CF176" s="40"/>
      <c r="CG176" s="106"/>
      <c r="CH176" s="106"/>
      <c r="CI176" s="106"/>
      <c r="CJ176" s="106"/>
      <c r="CK176" s="106"/>
      <c r="CL176" s="270"/>
      <c r="CM176" s="287" t="s">
        <v>87</v>
      </c>
      <c r="CN176" s="308"/>
      <c r="CO176" s="308"/>
      <c r="CP176" s="308"/>
      <c r="CQ176" s="308"/>
      <c r="CR176" s="308"/>
      <c r="CS176" s="308"/>
      <c r="CT176" s="308"/>
      <c r="CU176" s="308"/>
      <c r="CV176" s="308"/>
      <c r="CW176" s="308"/>
      <c r="CX176" s="308"/>
      <c r="CY176" s="308"/>
      <c r="CZ176" s="308"/>
      <c r="DA176" s="308"/>
      <c r="DB176" s="308"/>
      <c r="DC176" s="308"/>
      <c r="DD176" s="470"/>
      <c r="DE176" s="287" t="s">
        <v>230</v>
      </c>
      <c r="DF176" s="308"/>
      <c r="DG176" s="308"/>
      <c r="DH176" s="308"/>
      <c r="DI176" s="308"/>
      <c r="DJ176" s="308"/>
      <c r="DK176" s="308"/>
      <c r="DL176" s="308"/>
      <c r="DM176" s="308"/>
      <c r="DN176" s="308"/>
      <c r="DO176" s="308"/>
      <c r="DP176" s="308"/>
      <c r="DQ176" s="308"/>
      <c r="DR176" s="308"/>
      <c r="DS176" s="308"/>
      <c r="DT176" s="308"/>
      <c r="DU176" s="308"/>
      <c r="DV176" s="470"/>
      <c r="DW176" s="287" t="s">
        <v>89</v>
      </c>
      <c r="DX176" s="308"/>
      <c r="DY176" s="308"/>
      <c r="DZ176" s="308"/>
      <c r="EA176" s="308"/>
      <c r="EB176" s="308"/>
      <c r="EC176" s="308"/>
      <c r="ED176" s="308"/>
      <c r="EE176" s="308"/>
      <c r="EF176" s="308"/>
      <c r="EG176" s="308"/>
      <c r="EH176" s="308"/>
      <c r="EI176" s="308"/>
      <c r="EJ176" s="308"/>
      <c r="EK176" s="308"/>
      <c r="EL176" s="308"/>
      <c r="EM176" s="308"/>
      <c r="EN176" s="470"/>
      <c r="EO176" s="287" t="s">
        <v>12</v>
      </c>
      <c r="EP176" s="308"/>
      <c r="EQ176" s="308"/>
      <c r="ER176" s="308"/>
      <c r="ES176" s="308"/>
      <c r="ET176" s="308"/>
      <c r="EU176" s="308"/>
      <c r="EV176" s="308"/>
      <c r="EW176" s="308"/>
      <c r="EX176" s="308"/>
      <c r="EY176" s="308"/>
      <c r="EZ176" s="308"/>
      <c r="FA176" s="308"/>
      <c r="FB176" s="308"/>
      <c r="FC176" s="308"/>
      <c r="FD176" s="308"/>
      <c r="FE176" s="308"/>
      <c r="FF176" s="470"/>
    </row>
    <row r="177" spans="1:162" s="21" customFormat="1" ht="19.149999999999999" customHeight="1">
      <c r="A177" s="20"/>
      <c r="B177" s="40"/>
      <c r="C177" s="106"/>
      <c r="D177" s="106"/>
      <c r="E177" s="106"/>
      <c r="F177" s="106"/>
      <c r="G177" s="106"/>
      <c r="H177" s="270"/>
      <c r="I177" s="288"/>
      <c r="J177" s="309"/>
      <c r="K177" s="309"/>
      <c r="L177" s="309"/>
      <c r="M177" s="309"/>
      <c r="N177" s="309"/>
      <c r="O177" s="309"/>
      <c r="P177" s="309"/>
      <c r="Q177" s="309"/>
      <c r="R177" s="309"/>
      <c r="S177" s="309"/>
      <c r="T177" s="309"/>
      <c r="U177" s="309"/>
      <c r="V177" s="309"/>
      <c r="W177" s="309"/>
      <c r="X177" s="309"/>
      <c r="Y177" s="309"/>
      <c r="Z177" s="471"/>
      <c r="AA177" s="288"/>
      <c r="AB177" s="309"/>
      <c r="AC177" s="309"/>
      <c r="AD177" s="309"/>
      <c r="AE177" s="309"/>
      <c r="AF177" s="309"/>
      <c r="AG177" s="309"/>
      <c r="AH177" s="309"/>
      <c r="AI177" s="309"/>
      <c r="AJ177" s="309"/>
      <c r="AK177" s="309"/>
      <c r="AL177" s="309"/>
      <c r="AM177" s="309"/>
      <c r="AN177" s="309"/>
      <c r="AO177" s="309"/>
      <c r="AP177" s="309"/>
      <c r="AQ177" s="309"/>
      <c r="AR177" s="471"/>
      <c r="AS177" s="288"/>
      <c r="AT177" s="309"/>
      <c r="AU177" s="309"/>
      <c r="AV177" s="309"/>
      <c r="AW177" s="309"/>
      <c r="AX177" s="309"/>
      <c r="AY177" s="309"/>
      <c r="AZ177" s="309"/>
      <c r="BA177" s="309"/>
      <c r="BB177" s="309"/>
      <c r="BC177" s="309"/>
      <c r="BD177" s="309"/>
      <c r="BE177" s="309"/>
      <c r="BF177" s="309"/>
      <c r="BG177" s="309"/>
      <c r="BH177" s="309"/>
      <c r="BI177" s="309"/>
      <c r="BJ177" s="471"/>
      <c r="BK177" s="288"/>
      <c r="BL177" s="309"/>
      <c r="BM177" s="309"/>
      <c r="BN177" s="309"/>
      <c r="BO177" s="309"/>
      <c r="BP177" s="309"/>
      <c r="BQ177" s="309"/>
      <c r="BR177" s="309"/>
      <c r="BS177" s="309"/>
      <c r="BT177" s="309"/>
      <c r="BU177" s="309"/>
      <c r="BV177" s="309"/>
      <c r="BW177" s="309"/>
      <c r="BX177" s="309"/>
      <c r="BY177" s="309"/>
      <c r="BZ177" s="309"/>
      <c r="CA177" s="309"/>
      <c r="CB177" s="471"/>
      <c r="CC177" s="49"/>
      <c r="CD177" s="49"/>
      <c r="CE177" s="20"/>
      <c r="CF177" s="40"/>
      <c r="CG177" s="106"/>
      <c r="CH177" s="106"/>
      <c r="CI177" s="106"/>
      <c r="CJ177" s="106"/>
      <c r="CK177" s="106"/>
      <c r="CL177" s="270"/>
      <c r="CM177" s="288"/>
      <c r="CN177" s="309"/>
      <c r="CO177" s="309"/>
      <c r="CP177" s="309"/>
      <c r="CQ177" s="309"/>
      <c r="CR177" s="309"/>
      <c r="CS177" s="309"/>
      <c r="CT177" s="309"/>
      <c r="CU177" s="309"/>
      <c r="CV177" s="309"/>
      <c r="CW177" s="309"/>
      <c r="CX177" s="309"/>
      <c r="CY177" s="309"/>
      <c r="CZ177" s="309"/>
      <c r="DA177" s="309"/>
      <c r="DB177" s="309"/>
      <c r="DC177" s="309"/>
      <c r="DD177" s="471"/>
      <c r="DE177" s="288"/>
      <c r="DF177" s="309"/>
      <c r="DG177" s="309"/>
      <c r="DH177" s="309"/>
      <c r="DI177" s="309"/>
      <c r="DJ177" s="309"/>
      <c r="DK177" s="309"/>
      <c r="DL177" s="309"/>
      <c r="DM177" s="309"/>
      <c r="DN177" s="309"/>
      <c r="DO177" s="309"/>
      <c r="DP177" s="309"/>
      <c r="DQ177" s="309"/>
      <c r="DR177" s="309"/>
      <c r="DS177" s="309"/>
      <c r="DT177" s="309"/>
      <c r="DU177" s="309"/>
      <c r="DV177" s="471"/>
      <c r="DW177" s="288"/>
      <c r="DX177" s="309"/>
      <c r="DY177" s="309"/>
      <c r="DZ177" s="309"/>
      <c r="EA177" s="309"/>
      <c r="EB177" s="309"/>
      <c r="EC177" s="309"/>
      <c r="ED177" s="309"/>
      <c r="EE177" s="309"/>
      <c r="EF177" s="309"/>
      <c r="EG177" s="309"/>
      <c r="EH177" s="309"/>
      <c r="EI177" s="309"/>
      <c r="EJ177" s="309"/>
      <c r="EK177" s="309"/>
      <c r="EL177" s="309"/>
      <c r="EM177" s="309"/>
      <c r="EN177" s="471"/>
      <c r="EO177" s="288"/>
      <c r="EP177" s="309"/>
      <c r="EQ177" s="309"/>
      <c r="ER177" s="309"/>
      <c r="ES177" s="309"/>
      <c r="ET177" s="309"/>
      <c r="EU177" s="309"/>
      <c r="EV177" s="309"/>
      <c r="EW177" s="309"/>
      <c r="EX177" s="309"/>
      <c r="EY177" s="309"/>
      <c r="EZ177" s="309"/>
      <c r="FA177" s="309"/>
      <c r="FB177" s="309"/>
      <c r="FC177" s="309"/>
      <c r="FD177" s="309"/>
      <c r="FE177" s="309"/>
      <c r="FF177" s="471"/>
    </row>
    <row r="178" spans="1:162" s="21" customFormat="1" ht="19.149999999999999" customHeight="1">
      <c r="A178" s="20"/>
      <c r="B178" s="40"/>
      <c r="C178" s="106"/>
      <c r="D178" s="106"/>
      <c r="E178" s="106"/>
      <c r="F178" s="106"/>
      <c r="G178" s="106"/>
      <c r="H178" s="270"/>
      <c r="I178" s="287"/>
      <c r="J178" s="308"/>
      <c r="K178" s="308"/>
      <c r="L178" s="308"/>
      <c r="M178" s="308"/>
      <c r="N178" s="308"/>
      <c r="O178" s="308"/>
      <c r="P178" s="308"/>
      <c r="Q178" s="308"/>
      <c r="R178" s="308"/>
      <c r="S178" s="308"/>
      <c r="T178" s="308"/>
      <c r="U178" s="308"/>
      <c r="V178" s="308"/>
      <c r="W178" s="308"/>
      <c r="X178" s="308"/>
      <c r="Y178" s="308"/>
      <c r="Z178" s="470"/>
      <c r="AA178" s="287"/>
      <c r="AB178" s="308"/>
      <c r="AC178" s="308"/>
      <c r="AD178" s="308"/>
      <c r="AE178" s="308"/>
      <c r="AF178" s="308"/>
      <c r="AG178" s="308"/>
      <c r="AH178" s="308"/>
      <c r="AI178" s="308"/>
      <c r="AJ178" s="308"/>
      <c r="AK178" s="308"/>
      <c r="AL178" s="308"/>
      <c r="AM178" s="308"/>
      <c r="AN178" s="308"/>
      <c r="AO178" s="308"/>
      <c r="AP178" s="308"/>
      <c r="AQ178" s="308"/>
      <c r="AR178" s="470"/>
      <c r="AS178" s="287"/>
      <c r="AT178" s="308"/>
      <c r="AU178" s="308"/>
      <c r="AV178" s="308"/>
      <c r="AW178" s="308"/>
      <c r="AX178" s="308"/>
      <c r="AY178" s="308"/>
      <c r="AZ178" s="308"/>
      <c r="BA178" s="308"/>
      <c r="BB178" s="308"/>
      <c r="BC178" s="308"/>
      <c r="BD178" s="308"/>
      <c r="BE178" s="308"/>
      <c r="BF178" s="308"/>
      <c r="BG178" s="308"/>
      <c r="BH178" s="308"/>
      <c r="BI178" s="308"/>
      <c r="BJ178" s="470"/>
      <c r="BK178" s="287"/>
      <c r="BL178" s="308"/>
      <c r="BM178" s="308"/>
      <c r="BN178" s="308"/>
      <c r="BO178" s="308"/>
      <c r="BP178" s="308"/>
      <c r="BQ178" s="308"/>
      <c r="BR178" s="308"/>
      <c r="BS178" s="308"/>
      <c r="BT178" s="308"/>
      <c r="BU178" s="308"/>
      <c r="BV178" s="308"/>
      <c r="BW178" s="308"/>
      <c r="BX178" s="308"/>
      <c r="BY178" s="308"/>
      <c r="BZ178" s="308"/>
      <c r="CA178" s="308"/>
      <c r="CB178" s="470"/>
      <c r="CC178" s="49"/>
      <c r="CD178" s="49"/>
      <c r="CE178" s="20"/>
      <c r="CF178" s="40"/>
      <c r="CG178" s="106"/>
      <c r="CH178" s="106"/>
      <c r="CI178" s="106"/>
      <c r="CJ178" s="106"/>
      <c r="CK178" s="106"/>
      <c r="CL178" s="270"/>
      <c r="CM178" s="287" t="s">
        <v>595</v>
      </c>
      <c r="CN178" s="308"/>
      <c r="CO178" s="308"/>
      <c r="CP178" s="308"/>
      <c r="CQ178" s="308"/>
      <c r="CR178" s="308"/>
      <c r="CS178" s="308"/>
      <c r="CT178" s="308"/>
      <c r="CU178" s="308"/>
      <c r="CV178" s="308"/>
      <c r="CW178" s="308"/>
      <c r="CX178" s="308"/>
      <c r="CY178" s="308"/>
      <c r="CZ178" s="308"/>
      <c r="DA178" s="308"/>
      <c r="DB178" s="308"/>
      <c r="DC178" s="308"/>
      <c r="DD178" s="470"/>
      <c r="DE178" s="287" t="s">
        <v>596</v>
      </c>
      <c r="DF178" s="308"/>
      <c r="DG178" s="308"/>
      <c r="DH178" s="308"/>
      <c r="DI178" s="308"/>
      <c r="DJ178" s="308"/>
      <c r="DK178" s="308"/>
      <c r="DL178" s="308"/>
      <c r="DM178" s="308"/>
      <c r="DN178" s="308"/>
      <c r="DO178" s="308"/>
      <c r="DP178" s="308"/>
      <c r="DQ178" s="308"/>
      <c r="DR178" s="308"/>
      <c r="DS178" s="308"/>
      <c r="DT178" s="308"/>
      <c r="DU178" s="308"/>
      <c r="DV178" s="470"/>
      <c r="DW178" s="287"/>
      <c r="DX178" s="308"/>
      <c r="DY178" s="308"/>
      <c r="DZ178" s="308"/>
      <c r="EA178" s="308"/>
      <c r="EB178" s="308"/>
      <c r="EC178" s="308"/>
      <c r="ED178" s="308"/>
      <c r="EE178" s="308"/>
      <c r="EF178" s="308"/>
      <c r="EG178" s="308"/>
      <c r="EH178" s="308"/>
      <c r="EI178" s="308"/>
      <c r="EJ178" s="308"/>
      <c r="EK178" s="308"/>
      <c r="EL178" s="308"/>
      <c r="EM178" s="308"/>
      <c r="EN178" s="470"/>
      <c r="EO178" s="287" t="s">
        <v>94</v>
      </c>
      <c r="EP178" s="308"/>
      <c r="EQ178" s="308"/>
      <c r="ER178" s="308"/>
      <c r="ES178" s="308"/>
      <c r="ET178" s="308"/>
      <c r="EU178" s="308"/>
      <c r="EV178" s="308"/>
      <c r="EW178" s="308"/>
      <c r="EX178" s="308"/>
      <c r="EY178" s="308"/>
      <c r="EZ178" s="308"/>
      <c r="FA178" s="308"/>
      <c r="FB178" s="308"/>
      <c r="FC178" s="308"/>
      <c r="FD178" s="308"/>
      <c r="FE178" s="308"/>
      <c r="FF178" s="470"/>
    </row>
    <row r="179" spans="1:162" s="21" customFormat="1" ht="19.149999999999999" customHeight="1">
      <c r="A179" s="20"/>
      <c r="B179" s="40"/>
      <c r="C179" s="106"/>
      <c r="D179" s="106"/>
      <c r="E179" s="106"/>
      <c r="F179" s="106"/>
      <c r="G179" s="106"/>
      <c r="H179" s="270"/>
      <c r="I179" s="288"/>
      <c r="J179" s="309"/>
      <c r="K179" s="309"/>
      <c r="L179" s="309"/>
      <c r="M179" s="309"/>
      <c r="N179" s="309"/>
      <c r="O179" s="309"/>
      <c r="P179" s="309"/>
      <c r="Q179" s="309"/>
      <c r="R179" s="309"/>
      <c r="S179" s="309"/>
      <c r="T179" s="309"/>
      <c r="U179" s="309"/>
      <c r="V179" s="309"/>
      <c r="W179" s="309"/>
      <c r="X179" s="309"/>
      <c r="Y179" s="309"/>
      <c r="Z179" s="471"/>
      <c r="AA179" s="288"/>
      <c r="AB179" s="309"/>
      <c r="AC179" s="309"/>
      <c r="AD179" s="309"/>
      <c r="AE179" s="309"/>
      <c r="AF179" s="309"/>
      <c r="AG179" s="309"/>
      <c r="AH179" s="309"/>
      <c r="AI179" s="309"/>
      <c r="AJ179" s="309"/>
      <c r="AK179" s="309"/>
      <c r="AL179" s="309"/>
      <c r="AM179" s="309"/>
      <c r="AN179" s="309"/>
      <c r="AO179" s="309"/>
      <c r="AP179" s="309"/>
      <c r="AQ179" s="309"/>
      <c r="AR179" s="471"/>
      <c r="AS179" s="288"/>
      <c r="AT179" s="309"/>
      <c r="AU179" s="309"/>
      <c r="AV179" s="309"/>
      <c r="AW179" s="309"/>
      <c r="AX179" s="309"/>
      <c r="AY179" s="309"/>
      <c r="AZ179" s="309"/>
      <c r="BA179" s="309"/>
      <c r="BB179" s="309"/>
      <c r="BC179" s="309"/>
      <c r="BD179" s="309"/>
      <c r="BE179" s="309"/>
      <c r="BF179" s="309"/>
      <c r="BG179" s="309"/>
      <c r="BH179" s="309"/>
      <c r="BI179" s="309"/>
      <c r="BJ179" s="471"/>
      <c r="BK179" s="288"/>
      <c r="BL179" s="309"/>
      <c r="BM179" s="309"/>
      <c r="BN179" s="309"/>
      <c r="BO179" s="309"/>
      <c r="BP179" s="309"/>
      <c r="BQ179" s="309"/>
      <c r="BR179" s="309"/>
      <c r="BS179" s="309"/>
      <c r="BT179" s="309"/>
      <c r="BU179" s="309"/>
      <c r="BV179" s="309"/>
      <c r="BW179" s="309"/>
      <c r="BX179" s="309"/>
      <c r="BY179" s="309"/>
      <c r="BZ179" s="309"/>
      <c r="CA179" s="309"/>
      <c r="CB179" s="471"/>
      <c r="CC179" s="49"/>
      <c r="CD179" s="49"/>
      <c r="CE179" s="20"/>
      <c r="CF179" s="40"/>
      <c r="CG179" s="106"/>
      <c r="CH179" s="106"/>
      <c r="CI179" s="106"/>
      <c r="CJ179" s="106"/>
      <c r="CK179" s="106"/>
      <c r="CL179" s="270"/>
      <c r="CM179" s="288"/>
      <c r="CN179" s="309"/>
      <c r="CO179" s="309"/>
      <c r="CP179" s="309"/>
      <c r="CQ179" s="309"/>
      <c r="CR179" s="309"/>
      <c r="CS179" s="309"/>
      <c r="CT179" s="309"/>
      <c r="CU179" s="309"/>
      <c r="CV179" s="309"/>
      <c r="CW179" s="309"/>
      <c r="CX179" s="309"/>
      <c r="CY179" s="309"/>
      <c r="CZ179" s="309"/>
      <c r="DA179" s="309"/>
      <c r="DB179" s="309"/>
      <c r="DC179" s="309"/>
      <c r="DD179" s="471"/>
      <c r="DE179" s="288"/>
      <c r="DF179" s="309"/>
      <c r="DG179" s="309"/>
      <c r="DH179" s="309"/>
      <c r="DI179" s="309"/>
      <c r="DJ179" s="309"/>
      <c r="DK179" s="309"/>
      <c r="DL179" s="309"/>
      <c r="DM179" s="309"/>
      <c r="DN179" s="309"/>
      <c r="DO179" s="309"/>
      <c r="DP179" s="309"/>
      <c r="DQ179" s="309"/>
      <c r="DR179" s="309"/>
      <c r="DS179" s="309"/>
      <c r="DT179" s="309"/>
      <c r="DU179" s="309"/>
      <c r="DV179" s="471"/>
      <c r="DW179" s="288"/>
      <c r="DX179" s="309"/>
      <c r="DY179" s="309"/>
      <c r="DZ179" s="309"/>
      <c r="EA179" s="309"/>
      <c r="EB179" s="309"/>
      <c r="EC179" s="309"/>
      <c r="ED179" s="309"/>
      <c r="EE179" s="309"/>
      <c r="EF179" s="309"/>
      <c r="EG179" s="309"/>
      <c r="EH179" s="309"/>
      <c r="EI179" s="309"/>
      <c r="EJ179" s="309"/>
      <c r="EK179" s="309"/>
      <c r="EL179" s="309"/>
      <c r="EM179" s="309"/>
      <c r="EN179" s="471"/>
      <c r="EO179" s="288"/>
      <c r="EP179" s="309"/>
      <c r="EQ179" s="309"/>
      <c r="ER179" s="309"/>
      <c r="ES179" s="309"/>
      <c r="ET179" s="309"/>
      <c r="EU179" s="309"/>
      <c r="EV179" s="309"/>
      <c r="EW179" s="309"/>
      <c r="EX179" s="309"/>
      <c r="EY179" s="309"/>
      <c r="EZ179" s="309"/>
      <c r="FA179" s="309"/>
      <c r="FB179" s="309"/>
      <c r="FC179" s="309"/>
      <c r="FD179" s="309"/>
      <c r="FE179" s="309"/>
      <c r="FF179" s="471"/>
    </row>
    <row r="180" spans="1:162" s="21" customFormat="1" ht="19.149999999999999" customHeight="1">
      <c r="A180" s="20"/>
      <c r="B180" s="40"/>
      <c r="C180" s="106"/>
      <c r="D180" s="106"/>
      <c r="E180" s="106"/>
      <c r="F180" s="106"/>
      <c r="G180" s="106"/>
      <c r="H180" s="270"/>
      <c r="I180" s="287"/>
      <c r="J180" s="308"/>
      <c r="K180" s="308"/>
      <c r="L180" s="308"/>
      <c r="M180" s="308"/>
      <c r="N180" s="308"/>
      <c r="O180" s="308"/>
      <c r="P180" s="308"/>
      <c r="Q180" s="308"/>
      <c r="R180" s="308"/>
      <c r="S180" s="308"/>
      <c r="T180" s="308"/>
      <c r="U180" s="308"/>
      <c r="V180" s="308"/>
      <c r="W180" s="308"/>
      <c r="X180" s="308"/>
      <c r="Y180" s="308"/>
      <c r="Z180" s="470"/>
      <c r="AA180" s="287"/>
      <c r="AB180" s="308"/>
      <c r="AC180" s="308"/>
      <c r="AD180" s="308"/>
      <c r="AE180" s="308"/>
      <c r="AF180" s="308"/>
      <c r="AG180" s="308"/>
      <c r="AH180" s="308"/>
      <c r="AI180" s="308"/>
      <c r="AJ180" s="308"/>
      <c r="AK180" s="308"/>
      <c r="AL180" s="308"/>
      <c r="AM180" s="308"/>
      <c r="AN180" s="308"/>
      <c r="AO180" s="308"/>
      <c r="AP180" s="308"/>
      <c r="AQ180" s="308"/>
      <c r="AR180" s="470"/>
      <c r="AS180" s="287"/>
      <c r="AT180" s="308"/>
      <c r="AU180" s="308"/>
      <c r="AV180" s="308"/>
      <c r="AW180" s="308"/>
      <c r="AX180" s="308"/>
      <c r="AY180" s="308"/>
      <c r="AZ180" s="308"/>
      <c r="BA180" s="308"/>
      <c r="BB180" s="308"/>
      <c r="BC180" s="308"/>
      <c r="BD180" s="308"/>
      <c r="BE180" s="308"/>
      <c r="BF180" s="308"/>
      <c r="BG180" s="308"/>
      <c r="BH180" s="308"/>
      <c r="BI180" s="308"/>
      <c r="BJ180" s="470"/>
      <c r="BK180" s="287"/>
      <c r="BL180" s="308"/>
      <c r="BM180" s="308"/>
      <c r="BN180" s="308"/>
      <c r="BO180" s="308"/>
      <c r="BP180" s="308"/>
      <c r="BQ180" s="308"/>
      <c r="BR180" s="308"/>
      <c r="BS180" s="308"/>
      <c r="BT180" s="308"/>
      <c r="BU180" s="308"/>
      <c r="BV180" s="308"/>
      <c r="BW180" s="308"/>
      <c r="BX180" s="308"/>
      <c r="BY180" s="308"/>
      <c r="BZ180" s="308"/>
      <c r="CA180" s="308"/>
      <c r="CB180" s="470"/>
      <c r="CC180" s="49"/>
      <c r="CD180" s="49"/>
      <c r="CE180" s="20"/>
      <c r="CF180" s="40"/>
      <c r="CG180" s="106"/>
      <c r="CH180" s="106"/>
      <c r="CI180" s="106"/>
      <c r="CJ180" s="106"/>
      <c r="CK180" s="106"/>
      <c r="CL180" s="270"/>
      <c r="CM180" s="287" t="s">
        <v>101</v>
      </c>
      <c r="CN180" s="308"/>
      <c r="CO180" s="308"/>
      <c r="CP180" s="308"/>
      <c r="CQ180" s="308"/>
      <c r="CR180" s="308"/>
      <c r="CS180" s="308"/>
      <c r="CT180" s="308"/>
      <c r="CU180" s="308"/>
      <c r="CV180" s="308"/>
      <c r="CW180" s="308"/>
      <c r="CX180" s="308"/>
      <c r="CY180" s="308"/>
      <c r="CZ180" s="308"/>
      <c r="DA180" s="308"/>
      <c r="DB180" s="308"/>
      <c r="DC180" s="308"/>
      <c r="DD180" s="470"/>
      <c r="DE180" s="287" t="s">
        <v>465</v>
      </c>
      <c r="DF180" s="308"/>
      <c r="DG180" s="308"/>
      <c r="DH180" s="308"/>
      <c r="DI180" s="308"/>
      <c r="DJ180" s="308"/>
      <c r="DK180" s="308"/>
      <c r="DL180" s="308"/>
      <c r="DM180" s="308"/>
      <c r="DN180" s="308"/>
      <c r="DO180" s="308"/>
      <c r="DP180" s="308"/>
      <c r="DQ180" s="308"/>
      <c r="DR180" s="308"/>
      <c r="DS180" s="308"/>
      <c r="DT180" s="308"/>
      <c r="DU180" s="308"/>
      <c r="DV180" s="470"/>
      <c r="DW180" s="287"/>
      <c r="DX180" s="308"/>
      <c r="DY180" s="308"/>
      <c r="DZ180" s="308"/>
      <c r="EA180" s="308"/>
      <c r="EB180" s="308"/>
      <c r="EC180" s="308"/>
      <c r="ED180" s="308"/>
      <c r="EE180" s="308"/>
      <c r="EF180" s="308"/>
      <c r="EG180" s="308"/>
      <c r="EH180" s="308"/>
      <c r="EI180" s="308"/>
      <c r="EJ180" s="308"/>
      <c r="EK180" s="308"/>
      <c r="EL180" s="308"/>
      <c r="EM180" s="308"/>
      <c r="EN180" s="470"/>
      <c r="EO180" s="287" t="s">
        <v>218</v>
      </c>
      <c r="EP180" s="308"/>
      <c r="EQ180" s="308"/>
      <c r="ER180" s="308"/>
      <c r="ES180" s="308"/>
      <c r="ET180" s="308"/>
      <c r="EU180" s="308"/>
      <c r="EV180" s="308"/>
      <c r="EW180" s="308"/>
      <c r="EX180" s="308"/>
      <c r="EY180" s="308"/>
      <c r="EZ180" s="308"/>
      <c r="FA180" s="308"/>
      <c r="FB180" s="308"/>
      <c r="FC180" s="308"/>
      <c r="FD180" s="308"/>
      <c r="FE180" s="308"/>
      <c r="FF180" s="470"/>
    </row>
    <row r="181" spans="1:162" s="21" customFormat="1" ht="19.149999999999999" customHeight="1">
      <c r="A181" s="20"/>
      <c r="B181" s="40"/>
      <c r="C181" s="106"/>
      <c r="D181" s="106"/>
      <c r="E181" s="106"/>
      <c r="F181" s="106"/>
      <c r="G181" s="106"/>
      <c r="H181" s="270"/>
      <c r="I181" s="288"/>
      <c r="J181" s="309"/>
      <c r="K181" s="309"/>
      <c r="L181" s="309"/>
      <c r="M181" s="309"/>
      <c r="N181" s="309"/>
      <c r="O181" s="309"/>
      <c r="P181" s="309"/>
      <c r="Q181" s="309"/>
      <c r="R181" s="309"/>
      <c r="S181" s="309"/>
      <c r="T181" s="309"/>
      <c r="U181" s="309"/>
      <c r="V181" s="309"/>
      <c r="W181" s="309"/>
      <c r="X181" s="309"/>
      <c r="Y181" s="309"/>
      <c r="Z181" s="471"/>
      <c r="AA181" s="288"/>
      <c r="AB181" s="309"/>
      <c r="AC181" s="309"/>
      <c r="AD181" s="309"/>
      <c r="AE181" s="309"/>
      <c r="AF181" s="309"/>
      <c r="AG181" s="309"/>
      <c r="AH181" s="309"/>
      <c r="AI181" s="309"/>
      <c r="AJ181" s="309"/>
      <c r="AK181" s="309"/>
      <c r="AL181" s="309"/>
      <c r="AM181" s="309"/>
      <c r="AN181" s="309"/>
      <c r="AO181" s="309"/>
      <c r="AP181" s="309"/>
      <c r="AQ181" s="309"/>
      <c r="AR181" s="471"/>
      <c r="AS181" s="288"/>
      <c r="AT181" s="309"/>
      <c r="AU181" s="309"/>
      <c r="AV181" s="309"/>
      <c r="AW181" s="309"/>
      <c r="AX181" s="309"/>
      <c r="AY181" s="309"/>
      <c r="AZ181" s="309"/>
      <c r="BA181" s="309"/>
      <c r="BB181" s="309"/>
      <c r="BC181" s="309"/>
      <c r="BD181" s="309"/>
      <c r="BE181" s="309"/>
      <c r="BF181" s="309"/>
      <c r="BG181" s="309"/>
      <c r="BH181" s="309"/>
      <c r="BI181" s="309"/>
      <c r="BJ181" s="471"/>
      <c r="BK181" s="288"/>
      <c r="BL181" s="309"/>
      <c r="BM181" s="309"/>
      <c r="BN181" s="309"/>
      <c r="BO181" s="309"/>
      <c r="BP181" s="309"/>
      <c r="BQ181" s="309"/>
      <c r="BR181" s="309"/>
      <c r="BS181" s="309"/>
      <c r="BT181" s="309"/>
      <c r="BU181" s="309"/>
      <c r="BV181" s="309"/>
      <c r="BW181" s="309"/>
      <c r="BX181" s="309"/>
      <c r="BY181" s="309"/>
      <c r="BZ181" s="309"/>
      <c r="CA181" s="309"/>
      <c r="CB181" s="471"/>
      <c r="CC181" s="49"/>
      <c r="CD181" s="49"/>
      <c r="CE181" s="20"/>
      <c r="CF181" s="40"/>
      <c r="CG181" s="106"/>
      <c r="CH181" s="106"/>
      <c r="CI181" s="106"/>
      <c r="CJ181" s="106"/>
      <c r="CK181" s="106"/>
      <c r="CL181" s="270"/>
      <c r="CM181" s="288"/>
      <c r="CN181" s="309"/>
      <c r="CO181" s="309"/>
      <c r="CP181" s="309"/>
      <c r="CQ181" s="309"/>
      <c r="CR181" s="309"/>
      <c r="CS181" s="309"/>
      <c r="CT181" s="309"/>
      <c r="CU181" s="309"/>
      <c r="CV181" s="309"/>
      <c r="CW181" s="309"/>
      <c r="CX181" s="309"/>
      <c r="CY181" s="309"/>
      <c r="CZ181" s="309"/>
      <c r="DA181" s="309"/>
      <c r="DB181" s="309"/>
      <c r="DC181" s="309"/>
      <c r="DD181" s="471"/>
      <c r="DE181" s="288"/>
      <c r="DF181" s="309"/>
      <c r="DG181" s="309"/>
      <c r="DH181" s="309"/>
      <c r="DI181" s="309"/>
      <c r="DJ181" s="309"/>
      <c r="DK181" s="309"/>
      <c r="DL181" s="309"/>
      <c r="DM181" s="309"/>
      <c r="DN181" s="309"/>
      <c r="DO181" s="309"/>
      <c r="DP181" s="309"/>
      <c r="DQ181" s="309"/>
      <c r="DR181" s="309"/>
      <c r="DS181" s="309"/>
      <c r="DT181" s="309"/>
      <c r="DU181" s="309"/>
      <c r="DV181" s="471"/>
      <c r="DW181" s="288"/>
      <c r="DX181" s="309"/>
      <c r="DY181" s="309"/>
      <c r="DZ181" s="309"/>
      <c r="EA181" s="309"/>
      <c r="EB181" s="309"/>
      <c r="EC181" s="309"/>
      <c r="ED181" s="309"/>
      <c r="EE181" s="309"/>
      <c r="EF181" s="309"/>
      <c r="EG181" s="309"/>
      <c r="EH181" s="309"/>
      <c r="EI181" s="309"/>
      <c r="EJ181" s="309"/>
      <c r="EK181" s="309"/>
      <c r="EL181" s="309"/>
      <c r="EM181" s="309"/>
      <c r="EN181" s="471"/>
      <c r="EO181" s="288"/>
      <c r="EP181" s="309"/>
      <c r="EQ181" s="309"/>
      <c r="ER181" s="309"/>
      <c r="ES181" s="309"/>
      <c r="ET181" s="309"/>
      <c r="EU181" s="309"/>
      <c r="EV181" s="309"/>
      <c r="EW181" s="309"/>
      <c r="EX181" s="309"/>
      <c r="EY181" s="309"/>
      <c r="EZ181" s="309"/>
      <c r="FA181" s="309"/>
      <c r="FB181" s="309"/>
      <c r="FC181" s="309"/>
      <c r="FD181" s="309"/>
      <c r="FE181" s="309"/>
      <c r="FF181" s="471"/>
    </row>
    <row r="182" spans="1:162" s="21" customFormat="1" ht="19.149999999999999" customHeight="1">
      <c r="A182" s="20"/>
      <c r="B182" s="40"/>
      <c r="C182" s="106"/>
      <c r="D182" s="106"/>
      <c r="E182" s="106"/>
      <c r="F182" s="106"/>
      <c r="G182" s="106"/>
      <c r="H182" s="270"/>
      <c r="I182" s="287"/>
      <c r="J182" s="308"/>
      <c r="K182" s="308"/>
      <c r="L182" s="308"/>
      <c r="M182" s="308"/>
      <c r="N182" s="308"/>
      <c r="O182" s="308"/>
      <c r="P182" s="308"/>
      <c r="Q182" s="308"/>
      <c r="R182" s="308"/>
      <c r="S182" s="308"/>
      <c r="T182" s="308"/>
      <c r="U182" s="308"/>
      <c r="V182" s="308"/>
      <c r="W182" s="308"/>
      <c r="X182" s="308"/>
      <c r="Y182" s="308"/>
      <c r="Z182" s="470"/>
      <c r="AA182" s="287"/>
      <c r="AB182" s="308"/>
      <c r="AC182" s="308"/>
      <c r="AD182" s="308"/>
      <c r="AE182" s="308"/>
      <c r="AF182" s="308"/>
      <c r="AG182" s="308"/>
      <c r="AH182" s="308"/>
      <c r="AI182" s="308"/>
      <c r="AJ182" s="308"/>
      <c r="AK182" s="308"/>
      <c r="AL182" s="308"/>
      <c r="AM182" s="308"/>
      <c r="AN182" s="308"/>
      <c r="AO182" s="308"/>
      <c r="AP182" s="308"/>
      <c r="AQ182" s="308"/>
      <c r="AR182" s="470"/>
      <c r="AS182" s="287"/>
      <c r="AT182" s="308"/>
      <c r="AU182" s="308"/>
      <c r="AV182" s="308"/>
      <c r="AW182" s="308"/>
      <c r="AX182" s="308"/>
      <c r="AY182" s="308"/>
      <c r="AZ182" s="308"/>
      <c r="BA182" s="308"/>
      <c r="BB182" s="308"/>
      <c r="BC182" s="308"/>
      <c r="BD182" s="308"/>
      <c r="BE182" s="308"/>
      <c r="BF182" s="308"/>
      <c r="BG182" s="308"/>
      <c r="BH182" s="308"/>
      <c r="BI182" s="308"/>
      <c r="BJ182" s="470"/>
      <c r="BK182" s="287"/>
      <c r="BL182" s="308"/>
      <c r="BM182" s="308"/>
      <c r="BN182" s="308"/>
      <c r="BO182" s="308"/>
      <c r="BP182" s="308"/>
      <c r="BQ182" s="308"/>
      <c r="BR182" s="308"/>
      <c r="BS182" s="308"/>
      <c r="BT182" s="308"/>
      <c r="BU182" s="308"/>
      <c r="BV182" s="308"/>
      <c r="BW182" s="308"/>
      <c r="BX182" s="308"/>
      <c r="BY182" s="308"/>
      <c r="BZ182" s="308"/>
      <c r="CA182" s="308"/>
      <c r="CB182" s="470"/>
      <c r="CC182" s="49"/>
      <c r="CD182" s="49"/>
      <c r="CE182" s="20"/>
      <c r="CF182" s="40"/>
      <c r="CG182" s="106"/>
      <c r="CH182" s="106"/>
      <c r="CI182" s="106"/>
      <c r="CJ182" s="106"/>
      <c r="CK182" s="106"/>
      <c r="CL182" s="270"/>
      <c r="CM182" s="287"/>
      <c r="CN182" s="308"/>
      <c r="CO182" s="308"/>
      <c r="CP182" s="308"/>
      <c r="CQ182" s="308"/>
      <c r="CR182" s="308"/>
      <c r="CS182" s="308"/>
      <c r="CT182" s="308"/>
      <c r="CU182" s="308"/>
      <c r="CV182" s="308"/>
      <c r="CW182" s="308"/>
      <c r="CX182" s="308"/>
      <c r="CY182" s="308"/>
      <c r="CZ182" s="308"/>
      <c r="DA182" s="308"/>
      <c r="DB182" s="308"/>
      <c r="DC182" s="308"/>
      <c r="DD182" s="470"/>
      <c r="DE182" s="287" t="s">
        <v>66</v>
      </c>
      <c r="DF182" s="308"/>
      <c r="DG182" s="308"/>
      <c r="DH182" s="308"/>
      <c r="DI182" s="308"/>
      <c r="DJ182" s="308"/>
      <c r="DK182" s="308"/>
      <c r="DL182" s="308"/>
      <c r="DM182" s="308"/>
      <c r="DN182" s="308"/>
      <c r="DO182" s="308"/>
      <c r="DP182" s="308"/>
      <c r="DQ182" s="308"/>
      <c r="DR182" s="308"/>
      <c r="DS182" s="308"/>
      <c r="DT182" s="308"/>
      <c r="DU182" s="308"/>
      <c r="DV182" s="470"/>
      <c r="DW182" s="287"/>
      <c r="DX182" s="308"/>
      <c r="DY182" s="308"/>
      <c r="DZ182" s="308"/>
      <c r="EA182" s="308"/>
      <c r="EB182" s="308"/>
      <c r="EC182" s="308"/>
      <c r="ED182" s="308"/>
      <c r="EE182" s="308"/>
      <c r="EF182" s="308"/>
      <c r="EG182" s="308"/>
      <c r="EH182" s="308"/>
      <c r="EI182" s="308"/>
      <c r="EJ182" s="308"/>
      <c r="EK182" s="308"/>
      <c r="EL182" s="308"/>
      <c r="EM182" s="308"/>
      <c r="EN182" s="470"/>
      <c r="EO182" s="287"/>
      <c r="EP182" s="308"/>
      <c r="EQ182" s="308"/>
      <c r="ER182" s="308"/>
      <c r="ES182" s="308"/>
      <c r="ET182" s="308"/>
      <c r="EU182" s="308"/>
      <c r="EV182" s="308"/>
      <c r="EW182" s="308"/>
      <c r="EX182" s="308"/>
      <c r="EY182" s="308"/>
      <c r="EZ182" s="308"/>
      <c r="FA182" s="308"/>
      <c r="FB182" s="308"/>
      <c r="FC182" s="308"/>
      <c r="FD182" s="308"/>
      <c r="FE182" s="308"/>
      <c r="FF182" s="470"/>
    </row>
    <row r="183" spans="1:162" s="21" customFormat="1" ht="19.149999999999999" customHeight="1">
      <c r="A183" s="20"/>
      <c r="B183" s="41"/>
      <c r="C183" s="107"/>
      <c r="D183" s="107"/>
      <c r="E183" s="107"/>
      <c r="F183" s="107"/>
      <c r="G183" s="107"/>
      <c r="H183" s="271"/>
      <c r="I183" s="289"/>
      <c r="J183" s="310"/>
      <c r="K183" s="310"/>
      <c r="L183" s="310"/>
      <c r="M183" s="310"/>
      <c r="N183" s="310"/>
      <c r="O183" s="310"/>
      <c r="P183" s="310"/>
      <c r="Q183" s="310"/>
      <c r="R183" s="310"/>
      <c r="S183" s="310"/>
      <c r="T183" s="310"/>
      <c r="U183" s="310"/>
      <c r="V183" s="310"/>
      <c r="W183" s="310"/>
      <c r="X183" s="310"/>
      <c r="Y183" s="310"/>
      <c r="Z183" s="472"/>
      <c r="AA183" s="289"/>
      <c r="AB183" s="310"/>
      <c r="AC183" s="310"/>
      <c r="AD183" s="310"/>
      <c r="AE183" s="310"/>
      <c r="AF183" s="310"/>
      <c r="AG183" s="310"/>
      <c r="AH183" s="310"/>
      <c r="AI183" s="310"/>
      <c r="AJ183" s="310"/>
      <c r="AK183" s="310"/>
      <c r="AL183" s="310"/>
      <c r="AM183" s="310"/>
      <c r="AN183" s="310"/>
      <c r="AO183" s="310"/>
      <c r="AP183" s="310"/>
      <c r="AQ183" s="310"/>
      <c r="AR183" s="472"/>
      <c r="AS183" s="289"/>
      <c r="AT183" s="310"/>
      <c r="AU183" s="310"/>
      <c r="AV183" s="310"/>
      <c r="AW183" s="310"/>
      <c r="AX183" s="310"/>
      <c r="AY183" s="310"/>
      <c r="AZ183" s="310"/>
      <c r="BA183" s="310"/>
      <c r="BB183" s="310"/>
      <c r="BC183" s="310"/>
      <c r="BD183" s="310"/>
      <c r="BE183" s="310"/>
      <c r="BF183" s="310"/>
      <c r="BG183" s="310"/>
      <c r="BH183" s="310"/>
      <c r="BI183" s="310"/>
      <c r="BJ183" s="472"/>
      <c r="BK183" s="289"/>
      <c r="BL183" s="310"/>
      <c r="BM183" s="310"/>
      <c r="BN183" s="310"/>
      <c r="BO183" s="310"/>
      <c r="BP183" s="310"/>
      <c r="BQ183" s="310"/>
      <c r="BR183" s="310"/>
      <c r="BS183" s="310"/>
      <c r="BT183" s="310"/>
      <c r="BU183" s="310"/>
      <c r="BV183" s="310"/>
      <c r="BW183" s="310"/>
      <c r="BX183" s="310"/>
      <c r="BY183" s="310"/>
      <c r="BZ183" s="310"/>
      <c r="CA183" s="310"/>
      <c r="CB183" s="472"/>
      <c r="CC183" s="49"/>
      <c r="CD183" s="49"/>
      <c r="CE183" s="20"/>
      <c r="CF183" s="41"/>
      <c r="CG183" s="107"/>
      <c r="CH183" s="107"/>
      <c r="CI183" s="107"/>
      <c r="CJ183" s="107"/>
      <c r="CK183" s="107"/>
      <c r="CL183" s="271"/>
      <c r="CM183" s="289"/>
      <c r="CN183" s="310"/>
      <c r="CO183" s="310"/>
      <c r="CP183" s="310"/>
      <c r="CQ183" s="310"/>
      <c r="CR183" s="310"/>
      <c r="CS183" s="310"/>
      <c r="CT183" s="310"/>
      <c r="CU183" s="310"/>
      <c r="CV183" s="310"/>
      <c r="CW183" s="310"/>
      <c r="CX183" s="310"/>
      <c r="CY183" s="310"/>
      <c r="CZ183" s="310"/>
      <c r="DA183" s="310"/>
      <c r="DB183" s="310"/>
      <c r="DC183" s="310"/>
      <c r="DD183" s="472"/>
      <c r="DE183" s="289"/>
      <c r="DF183" s="310"/>
      <c r="DG183" s="310"/>
      <c r="DH183" s="310"/>
      <c r="DI183" s="310"/>
      <c r="DJ183" s="310"/>
      <c r="DK183" s="310"/>
      <c r="DL183" s="310"/>
      <c r="DM183" s="310"/>
      <c r="DN183" s="310"/>
      <c r="DO183" s="310"/>
      <c r="DP183" s="310"/>
      <c r="DQ183" s="310"/>
      <c r="DR183" s="310"/>
      <c r="DS183" s="310"/>
      <c r="DT183" s="310"/>
      <c r="DU183" s="310"/>
      <c r="DV183" s="472"/>
      <c r="DW183" s="289"/>
      <c r="DX183" s="310"/>
      <c r="DY183" s="310"/>
      <c r="DZ183" s="310"/>
      <c r="EA183" s="310"/>
      <c r="EB183" s="310"/>
      <c r="EC183" s="310"/>
      <c r="ED183" s="310"/>
      <c r="EE183" s="310"/>
      <c r="EF183" s="310"/>
      <c r="EG183" s="310"/>
      <c r="EH183" s="310"/>
      <c r="EI183" s="310"/>
      <c r="EJ183" s="310"/>
      <c r="EK183" s="310"/>
      <c r="EL183" s="310"/>
      <c r="EM183" s="310"/>
      <c r="EN183" s="472"/>
      <c r="EO183" s="289"/>
      <c r="EP183" s="310"/>
      <c r="EQ183" s="310"/>
      <c r="ER183" s="310"/>
      <c r="ES183" s="310"/>
      <c r="ET183" s="310"/>
      <c r="EU183" s="310"/>
      <c r="EV183" s="310"/>
      <c r="EW183" s="310"/>
      <c r="EX183" s="310"/>
      <c r="EY183" s="310"/>
      <c r="EZ183" s="310"/>
      <c r="FA183" s="310"/>
      <c r="FB183" s="310"/>
      <c r="FC183" s="310"/>
      <c r="FD183" s="310"/>
      <c r="FE183" s="310"/>
      <c r="FF183" s="472"/>
    </row>
    <row r="184" spans="1:162" s="21" customFormat="1" ht="15" customHeight="1">
      <c r="A184" s="20"/>
      <c r="B184" s="42" t="s">
        <v>39</v>
      </c>
      <c r="C184" s="108"/>
      <c r="D184" s="108"/>
      <c r="E184" s="108"/>
      <c r="F184" s="108"/>
      <c r="G184" s="108"/>
      <c r="H184" s="272"/>
      <c r="I184" s="286" t="s">
        <v>170</v>
      </c>
      <c r="J184" s="307"/>
      <c r="K184" s="307"/>
      <c r="L184" s="307"/>
      <c r="M184" s="307"/>
      <c r="N184" s="332"/>
      <c r="O184" s="343"/>
      <c r="P184" s="350"/>
      <c r="Q184" s="350"/>
      <c r="R184" s="350"/>
      <c r="S184" s="350"/>
      <c r="T184" s="350"/>
      <c r="U184" s="350"/>
      <c r="V184" s="350"/>
      <c r="W184" s="420"/>
      <c r="X184" s="438" t="s">
        <v>190</v>
      </c>
      <c r="Y184" s="307"/>
      <c r="Z184" s="469"/>
      <c r="AA184" s="286" t="s">
        <v>170</v>
      </c>
      <c r="AB184" s="307"/>
      <c r="AC184" s="307"/>
      <c r="AD184" s="307"/>
      <c r="AE184" s="307"/>
      <c r="AF184" s="332"/>
      <c r="AG184" s="343"/>
      <c r="AH184" s="350"/>
      <c r="AI184" s="350"/>
      <c r="AJ184" s="350"/>
      <c r="AK184" s="350"/>
      <c r="AL184" s="350"/>
      <c r="AM184" s="350"/>
      <c r="AN184" s="350"/>
      <c r="AO184" s="420"/>
      <c r="AP184" s="438" t="s">
        <v>190</v>
      </c>
      <c r="AQ184" s="307"/>
      <c r="AR184" s="469"/>
      <c r="AS184" s="286" t="s">
        <v>170</v>
      </c>
      <c r="AT184" s="307"/>
      <c r="AU184" s="307"/>
      <c r="AV184" s="307"/>
      <c r="AW184" s="307"/>
      <c r="AX184" s="332"/>
      <c r="AY184" s="343"/>
      <c r="AZ184" s="350"/>
      <c r="BA184" s="350"/>
      <c r="BB184" s="350"/>
      <c r="BC184" s="350"/>
      <c r="BD184" s="350"/>
      <c r="BE184" s="350"/>
      <c r="BF184" s="350"/>
      <c r="BG184" s="420"/>
      <c r="BH184" s="438" t="s">
        <v>190</v>
      </c>
      <c r="BI184" s="307"/>
      <c r="BJ184" s="469"/>
      <c r="BK184" s="286" t="s">
        <v>170</v>
      </c>
      <c r="BL184" s="307"/>
      <c r="BM184" s="307"/>
      <c r="BN184" s="307"/>
      <c r="BO184" s="307"/>
      <c r="BP184" s="332"/>
      <c r="BQ184" s="343"/>
      <c r="BR184" s="350"/>
      <c r="BS184" s="350"/>
      <c r="BT184" s="350"/>
      <c r="BU184" s="350"/>
      <c r="BV184" s="350"/>
      <c r="BW184" s="350"/>
      <c r="BX184" s="350"/>
      <c r="BY184" s="420"/>
      <c r="BZ184" s="438" t="s">
        <v>190</v>
      </c>
      <c r="CA184" s="307"/>
      <c r="CB184" s="469"/>
      <c r="CE184" s="20"/>
      <c r="CF184" s="42" t="s">
        <v>39</v>
      </c>
      <c r="CG184" s="108"/>
      <c r="CH184" s="108"/>
      <c r="CI184" s="108"/>
      <c r="CJ184" s="108"/>
      <c r="CK184" s="108"/>
      <c r="CL184" s="272"/>
      <c r="CM184" s="286" t="s">
        <v>170</v>
      </c>
      <c r="CN184" s="307"/>
      <c r="CO184" s="307"/>
      <c r="CP184" s="307"/>
      <c r="CQ184" s="307"/>
      <c r="CR184" s="332"/>
      <c r="CS184" s="343">
        <v>1</v>
      </c>
      <c r="CT184" s="350"/>
      <c r="CU184" s="350"/>
      <c r="CV184" s="350"/>
      <c r="CW184" s="350"/>
      <c r="CX184" s="350"/>
      <c r="CY184" s="350"/>
      <c r="CZ184" s="350"/>
      <c r="DA184" s="420"/>
      <c r="DB184" s="438" t="s">
        <v>190</v>
      </c>
      <c r="DC184" s="307"/>
      <c r="DD184" s="469"/>
      <c r="DE184" s="286" t="s">
        <v>170</v>
      </c>
      <c r="DF184" s="307"/>
      <c r="DG184" s="307"/>
      <c r="DH184" s="307"/>
      <c r="DI184" s="307"/>
      <c r="DJ184" s="332"/>
      <c r="DK184" s="343">
        <v>1</v>
      </c>
      <c r="DL184" s="350"/>
      <c r="DM184" s="350"/>
      <c r="DN184" s="350"/>
      <c r="DO184" s="350"/>
      <c r="DP184" s="350"/>
      <c r="DQ184" s="350"/>
      <c r="DR184" s="350"/>
      <c r="DS184" s="420"/>
      <c r="DT184" s="438" t="s">
        <v>190</v>
      </c>
      <c r="DU184" s="307"/>
      <c r="DV184" s="469"/>
      <c r="DW184" s="286" t="s">
        <v>170</v>
      </c>
      <c r="DX184" s="307"/>
      <c r="DY184" s="307"/>
      <c r="DZ184" s="307"/>
      <c r="EA184" s="307"/>
      <c r="EB184" s="332"/>
      <c r="EC184" s="343">
        <v>15</v>
      </c>
      <c r="ED184" s="350"/>
      <c r="EE184" s="350"/>
      <c r="EF184" s="350"/>
      <c r="EG184" s="350"/>
      <c r="EH184" s="350"/>
      <c r="EI184" s="350"/>
      <c r="EJ184" s="350"/>
      <c r="EK184" s="420"/>
      <c r="EL184" s="438" t="s">
        <v>190</v>
      </c>
      <c r="EM184" s="307"/>
      <c r="EN184" s="469"/>
      <c r="EO184" s="286" t="s">
        <v>170</v>
      </c>
      <c r="EP184" s="307"/>
      <c r="EQ184" s="307"/>
      <c r="ER184" s="307"/>
      <c r="ES184" s="307"/>
      <c r="ET184" s="332"/>
      <c r="EU184" s="343">
        <v>1</v>
      </c>
      <c r="EV184" s="350"/>
      <c r="EW184" s="350"/>
      <c r="EX184" s="350"/>
      <c r="EY184" s="350"/>
      <c r="EZ184" s="350"/>
      <c r="FA184" s="350"/>
      <c r="FB184" s="350"/>
      <c r="FC184" s="420"/>
      <c r="FD184" s="438" t="s">
        <v>190</v>
      </c>
      <c r="FE184" s="307"/>
      <c r="FF184" s="469"/>
    </row>
    <row r="185" spans="1:162" s="21" customFormat="1" ht="19.149999999999999" customHeight="1">
      <c r="A185" s="20"/>
      <c r="B185" s="43"/>
      <c r="C185" s="109"/>
      <c r="D185" s="109"/>
      <c r="E185" s="109"/>
      <c r="F185" s="109"/>
      <c r="G185" s="109"/>
      <c r="H185" s="273"/>
      <c r="I185" s="287"/>
      <c r="J185" s="308"/>
      <c r="K185" s="308"/>
      <c r="L185" s="308"/>
      <c r="M185" s="308"/>
      <c r="N185" s="308"/>
      <c r="O185" s="308"/>
      <c r="P185" s="308"/>
      <c r="Q185" s="308"/>
      <c r="R185" s="308"/>
      <c r="S185" s="308"/>
      <c r="T185" s="308"/>
      <c r="U185" s="308"/>
      <c r="V185" s="308"/>
      <c r="W185" s="308"/>
      <c r="X185" s="308"/>
      <c r="Y185" s="308"/>
      <c r="Z185" s="470"/>
      <c r="AA185" s="287"/>
      <c r="AB185" s="308"/>
      <c r="AC185" s="308"/>
      <c r="AD185" s="308"/>
      <c r="AE185" s="308"/>
      <c r="AF185" s="308"/>
      <c r="AG185" s="308"/>
      <c r="AH185" s="308"/>
      <c r="AI185" s="308"/>
      <c r="AJ185" s="308"/>
      <c r="AK185" s="308"/>
      <c r="AL185" s="308"/>
      <c r="AM185" s="308"/>
      <c r="AN185" s="308"/>
      <c r="AO185" s="308"/>
      <c r="AP185" s="308"/>
      <c r="AQ185" s="308"/>
      <c r="AR185" s="470"/>
      <c r="AS185" s="287"/>
      <c r="AT185" s="308"/>
      <c r="AU185" s="308"/>
      <c r="AV185" s="308"/>
      <c r="AW185" s="308"/>
      <c r="AX185" s="308"/>
      <c r="AY185" s="308"/>
      <c r="AZ185" s="308"/>
      <c r="BA185" s="308"/>
      <c r="BB185" s="308"/>
      <c r="BC185" s="308"/>
      <c r="BD185" s="308"/>
      <c r="BE185" s="308"/>
      <c r="BF185" s="308"/>
      <c r="BG185" s="308"/>
      <c r="BH185" s="308"/>
      <c r="BI185" s="308"/>
      <c r="BJ185" s="470"/>
      <c r="BK185" s="287"/>
      <c r="BL185" s="308"/>
      <c r="BM185" s="308"/>
      <c r="BN185" s="308"/>
      <c r="BO185" s="308"/>
      <c r="BP185" s="308"/>
      <c r="BQ185" s="308"/>
      <c r="BR185" s="308"/>
      <c r="BS185" s="308"/>
      <c r="BT185" s="308"/>
      <c r="BU185" s="308"/>
      <c r="BV185" s="308"/>
      <c r="BW185" s="308"/>
      <c r="BX185" s="308"/>
      <c r="BY185" s="308"/>
      <c r="BZ185" s="308"/>
      <c r="CA185" s="308"/>
      <c r="CB185" s="470"/>
      <c r="CC185" s="49"/>
      <c r="CD185" s="49"/>
      <c r="CE185" s="20"/>
      <c r="CF185" s="43"/>
      <c r="CG185" s="109"/>
      <c r="CH185" s="109"/>
      <c r="CI185" s="109"/>
      <c r="CJ185" s="109"/>
      <c r="CK185" s="109"/>
      <c r="CL185" s="273"/>
      <c r="CM185" s="287" t="s">
        <v>87</v>
      </c>
      <c r="CN185" s="308"/>
      <c r="CO185" s="308"/>
      <c r="CP185" s="308"/>
      <c r="CQ185" s="308"/>
      <c r="CR185" s="308"/>
      <c r="CS185" s="308"/>
      <c r="CT185" s="308"/>
      <c r="CU185" s="308"/>
      <c r="CV185" s="308"/>
      <c r="CW185" s="308"/>
      <c r="CX185" s="308"/>
      <c r="CY185" s="308"/>
      <c r="CZ185" s="308"/>
      <c r="DA185" s="308"/>
      <c r="DB185" s="308"/>
      <c r="DC185" s="308"/>
      <c r="DD185" s="470"/>
      <c r="DE185" s="287" t="s">
        <v>230</v>
      </c>
      <c r="DF185" s="308"/>
      <c r="DG185" s="308"/>
      <c r="DH185" s="308"/>
      <c r="DI185" s="308"/>
      <c r="DJ185" s="308"/>
      <c r="DK185" s="308"/>
      <c r="DL185" s="308"/>
      <c r="DM185" s="308"/>
      <c r="DN185" s="308"/>
      <c r="DO185" s="308"/>
      <c r="DP185" s="308"/>
      <c r="DQ185" s="308"/>
      <c r="DR185" s="308"/>
      <c r="DS185" s="308"/>
      <c r="DT185" s="308"/>
      <c r="DU185" s="308"/>
      <c r="DV185" s="470"/>
      <c r="DW185" s="287" t="s">
        <v>55</v>
      </c>
      <c r="DX185" s="308"/>
      <c r="DY185" s="308"/>
      <c r="DZ185" s="308"/>
      <c r="EA185" s="308"/>
      <c r="EB185" s="308"/>
      <c r="EC185" s="308"/>
      <c r="ED185" s="308"/>
      <c r="EE185" s="308"/>
      <c r="EF185" s="308"/>
      <c r="EG185" s="308"/>
      <c r="EH185" s="308"/>
      <c r="EI185" s="308"/>
      <c r="EJ185" s="308"/>
      <c r="EK185" s="308"/>
      <c r="EL185" s="308"/>
      <c r="EM185" s="308"/>
      <c r="EN185" s="470"/>
      <c r="EO185" s="287" t="s">
        <v>216</v>
      </c>
      <c r="EP185" s="308"/>
      <c r="EQ185" s="308"/>
      <c r="ER185" s="308"/>
      <c r="ES185" s="308"/>
      <c r="ET185" s="308"/>
      <c r="EU185" s="308"/>
      <c r="EV185" s="308"/>
      <c r="EW185" s="308"/>
      <c r="EX185" s="308"/>
      <c r="EY185" s="308"/>
      <c r="EZ185" s="308"/>
      <c r="FA185" s="308"/>
      <c r="FB185" s="308"/>
      <c r="FC185" s="308"/>
      <c r="FD185" s="308"/>
      <c r="FE185" s="308"/>
      <c r="FF185" s="470"/>
    </row>
    <row r="186" spans="1:162" s="21" customFormat="1" ht="19.149999999999999" customHeight="1">
      <c r="A186" s="20"/>
      <c r="B186" s="43"/>
      <c r="C186" s="109"/>
      <c r="D186" s="109"/>
      <c r="E186" s="109"/>
      <c r="F186" s="109"/>
      <c r="G186" s="109"/>
      <c r="H186" s="273"/>
      <c r="I186" s="288"/>
      <c r="J186" s="309"/>
      <c r="K186" s="309"/>
      <c r="L186" s="309"/>
      <c r="M186" s="309"/>
      <c r="N186" s="309"/>
      <c r="O186" s="309"/>
      <c r="P186" s="309"/>
      <c r="Q186" s="309"/>
      <c r="R186" s="309"/>
      <c r="S186" s="309"/>
      <c r="T186" s="309"/>
      <c r="U186" s="309"/>
      <c r="V186" s="309"/>
      <c r="W186" s="309"/>
      <c r="X186" s="309"/>
      <c r="Y186" s="309"/>
      <c r="Z186" s="471"/>
      <c r="AA186" s="288"/>
      <c r="AB186" s="309"/>
      <c r="AC186" s="309"/>
      <c r="AD186" s="309"/>
      <c r="AE186" s="309"/>
      <c r="AF186" s="309"/>
      <c r="AG186" s="309"/>
      <c r="AH186" s="309"/>
      <c r="AI186" s="309"/>
      <c r="AJ186" s="309"/>
      <c r="AK186" s="309"/>
      <c r="AL186" s="309"/>
      <c r="AM186" s="309"/>
      <c r="AN186" s="309"/>
      <c r="AO186" s="309"/>
      <c r="AP186" s="309"/>
      <c r="AQ186" s="309"/>
      <c r="AR186" s="471"/>
      <c r="AS186" s="288"/>
      <c r="AT186" s="309"/>
      <c r="AU186" s="309"/>
      <c r="AV186" s="309"/>
      <c r="AW186" s="309"/>
      <c r="AX186" s="309"/>
      <c r="AY186" s="309"/>
      <c r="AZ186" s="309"/>
      <c r="BA186" s="309"/>
      <c r="BB186" s="309"/>
      <c r="BC186" s="309"/>
      <c r="BD186" s="309"/>
      <c r="BE186" s="309"/>
      <c r="BF186" s="309"/>
      <c r="BG186" s="309"/>
      <c r="BH186" s="309"/>
      <c r="BI186" s="309"/>
      <c r="BJ186" s="471"/>
      <c r="BK186" s="288"/>
      <c r="BL186" s="309"/>
      <c r="BM186" s="309"/>
      <c r="BN186" s="309"/>
      <c r="BO186" s="309"/>
      <c r="BP186" s="309"/>
      <c r="BQ186" s="309"/>
      <c r="BR186" s="309"/>
      <c r="BS186" s="309"/>
      <c r="BT186" s="309"/>
      <c r="BU186" s="309"/>
      <c r="BV186" s="309"/>
      <c r="BW186" s="309"/>
      <c r="BX186" s="309"/>
      <c r="BY186" s="309"/>
      <c r="BZ186" s="309"/>
      <c r="CA186" s="309"/>
      <c r="CB186" s="471"/>
      <c r="CC186" s="49"/>
      <c r="CD186" s="49"/>
      <c r="CE186" s="20"/>
      <c r="CF186" s="43"/>
      <c r="CG186" s="109"/>
      <c r="CH186" s="109"/>
      <c r="CI186" s="109"/>
      <c r="CJ186" s="109"/>
      <c r="CK186" s="109"/>
      <c r="CL186" s="273"/>
      <c r="CM186" s="288"/>
      <c r="CN186" s="309"/>
      <c r="CO186" s="309"/>
      <c r="CP186" s="309"/>
      <c r="CQ186" s="309"/>
      <c r="CR186" s="309"/>
      <c r="CS186" s="309"/>
      <c r="CT186" s="309"/>
      <c r="CU186" s="309"/>
      <c r="CV186" s="309"/>
      <c r="CW186" s="309"/>
      <c r="CX186" s="309"/>
      <c r="CY186" s="309"/>
      <c r="CZ186" s="309"/>
      <c r="DA186" s="309"/>
      <c r="DB186" s="309"/>
      <c r="DC186" s="309"/>
      <c r="DD186" s="471"/>
      <c r="DE186" s="288"/>
      <c r="DF186" s="309"/>
      <c r="DG186" s="309"/>
      <c r="DH186" s="309"/>
      <c r="DI186" s="309"/>
      <c r="DJ186" s="309"/>
      <c r="DK186" s="309"/>
      <c r="DL186" s="309"/>
      <c r="DM186" s="309"/>
      <c r="DN186" s="309"/>
      <c r="DO186" s="309"/>
      <c r="DP186" s="309"/>
      <c r="DQ186" s="309"/>
      <c r="DR186" s="309"/>
      <c r="DS186" s="309"/>
      <c r="DT186" s="309"/>
      <c r="DU186" s="309"/>
      <c r="DV186" s="471"/>
      <c r="DW186" s="288"/>
      <c r="DX186" s="309"/>
      <c r="DY186" s="309"/>
      <c r="DZ186" s="309"/>
      <c r="EA186" s="309"/>
      <c r="EB186" s="309"/>
      <c r="EC186" s="309"/>
      <c r="ED186" s="309"/>
      <c r="EE186" s="309"/>
      <c r="EF186" s="309"/>
      <c r="EG186" s="309"/>
      <c r="EH186" s="309"/>
      <c r="EI186" s="309"/>
      <c r="EJ186" s="309"/>
      <c r="EK186" s="309"/>
      <c r="EL186" s="309"/>
      <c r="EM186" s="309"/>
      <c r="EN186" s="471"/>
      <c r="EO186" s="288"/>
      <c r="EP186" s="309"/>
      <c r="EQ186" s="309"/>
      <c r="ER186" s="309"/>
      <c r="ES186" s="309"/>
      <c r="ET186" s="309"/>
      <c r="EU186" s="309"/>
      <c r="EV186" s="309"/>
      <c r="EW186" s="309"/>
      <c r="EX186" s="309"/>
      <c r="EY186" s="309"/>
      <c r="EZ186" s="309"/>
      <c r="FA186" s="309"/>
      <c r="FB186" s="309"/>
      <c r="FC186" s="309"/>
      <c r="FD186" s="309"/>
      <c r="FE186" s="309"/>
      <c r="FF186" s="471"/>
    </row>
    <row r="187" spans="1:162" s="21" customFormat="1" ht="19.149999999999999" customHeight="1">
      <c r="A187" s="20"/>
      <c r="B187" s="43"/>
      <c r="C187" s="109"/>
      <c r="D187" s="109"/>
      <c r="E187" s="109"/>
      <c r="F187" s="109"/>
      <c r="G187" s="109"/>
      <c r="H187" s="273"/>
      <c r="I187" s="287"/>
      <c r="J187" s="308"/>
      <c r="K187" s="308"/>
      <c r="L187" s="308"/>
      <c r="M187" s="308"/>
      <c r="N187" s="308"/>
      <c r="O187" s="308"/>
      <c r="P187" s="308"/>
      <c r="Q187" s="308"/>
      <c r="R187" s="308"/>
      <c r="S187" s="308"/>
      <c r="T187" s="308"/>
      <c r="U187" s="308"/>
      <c r="V187" s="308"/>
      <c r="W187" s="308"/>
      <c r="X187" s="308"/>
      <c r="Y187" s="308"/>
      <c r="Z187" s="470"/>
      <c r="AA187" s="287"/>
      <c r="AB187" s="308"/>
      <c r="AC187" s="308"/>
      <c r="AD187" s="308"/>
      <c r="AE187" s="308"/>
      <c r="AF187" s="308"/>
      <c r="AG187" s="308"/>
      <c r="AH187" s="308"/>
      <c r="AI187" s="308"/>
      <c r="AJ187" s="308"/>
      <c r="AK187" s="308"/>
      <c r="AL187" s="308"/>
      <c r="AM187" s="308"/>
      <c r="AN187" s="308"/>
      <c r="AO187" s="308"/>
      <c r="AP187" s="308"/>
      <c r="AQ187" s="308"/>
      <c r="AR187" s="470"/>
      <c r="AS187" s="287"/>
      <c r="AT187" s="308"/>
      <c r="AU187" s="308"/>
      <c r="AV187" s="308"/>
      <c r="AW187" s="308"/>
      <c r="AX187" s="308"/>
      <c r="AY187" s="308"/>
      <c r="AZ187" s="308"/>
      <c r="BA187" s="308"/>
      <c r="BB187" s="308"/>
      <c r="BC187" s="308"/>
      <c r="BD187" s="308"/>
      <c r="BE187" s="308"/>
      <c r="BF187" s="308"/>
      <c r="BG187" s="308"/>
      <c r="BH187" s="308"/>
      <c r="BI187" s="308"/>
      <c r="BJ187" s="470"/>
      <c r="BK187" s="287"/>
      <c r="BL187" s="308"/>
      <c r="BM187" s="308"/>
      <c r="BN187" s="308"/>
      <c r="BO187" s="308"/>
      <c r="BP187" s="308"/>
      <c r="BQ187" s="308"/>
      <c r="BR187" s="308"/>
      <c r="BS187" s="308"/>
      <c r="BT187" s="308"/>
      <c r="BU187" s="308"/>
      <c r="BV187" s="308"/>
      <c r="BW187" s="308"/>
      <c r="BX187" s="308"/>
      <c r="BY187" s="308"/>
      <c r="BZ187" s="308"/>
      <c r="CA187" s="308"/>
      <c r="CB187" s="470"/>
      <c r="CC187" s="49"/>
      <c r="CD187" s="49"/>
      <c r="CE187" s="20"/>
      <c r="CF187" s="43"/>
      <c r="CG187" s="109"/>
      <c r="CH187" s="109"/>
      <c r="CI187" s="109"/>
      <c r="CJ187" s="109"/>
      <c r="CK187" s="109"/>
      <c r="CL187" s="273"/>
      <c r="CM187" s="287" t="s">
        <v>519</v>
      </c>
      <c r="CN187" s="308"/>
      <c r="CO187" s="308"/>
      <c r="CP187" s="308"/>
      <c r="CQ187" s="308"/>
      <c r="CR187" s="308"/>
      <c r="CS187" s="308"/>
      <c r="CT187" s="308"/>
      <c r="CU187" s="308"/>
      <c r="CV187" s="308"/>
      <c r="CW187" s="308"/>
      <c r="CX187" s="308"/>
      <c r="CY187" s="308"/>
      <c r="CZ187" s="308"/>
      <c r="DA187" s="308"/>
      <c r="DB187" s="308"/>
      <c r="DC187" s="308"/>
      <c r="DD187" s="470"/>
      <c r="DE187" s="287" t="s">
        <v>66</v>
      </c>
      <c r="DF187" s="308"/>
      <c r="DG187" s="308"/>
      <c r="DH187" s="308"/>
      <c r="DI187" s="308"/>
      <c r="DJ187" s="308"/>
      <c r="DK187" s="308"/>
      <c r="DL187" s="308"/>
      <c r="DM187" s="308"/>
      <c r="DN187" s="308"/>
      <c r="DO187" s="308"/>
      <c r="DP187" s="308"/>
      <c r="DQ187" s="308"/>
      <c r="DR187" s="308"/>
      <c r="DS187" s="308"/>
      <c r="DT187" s="308"/>
      <c r="DU187" s="308"/>
      <c r="DV187" s="470"/>
      <c r="DW187" s="287" t="s">
        <v>527</v>
      </c>
      <c r="DX187" s="308"/>
      <c r="DY187" s="308"/>
      <c r="DZ187" s="308"/>
      <c r="EA187" s="308"/>
      <c r="EB187" s="308"/>
      <c r="EC187" s="308"/>
      <c r="ED187" s="308"/>
      <c r="EE187" s="308"/>
      <c r="EF187" s="308"/>
      <c r="EG187" s="308"/>
      <c r="EH187" s="308"/>
      <c r="EI187" s="308"/>
      <c r="EJ187" s="308"/>
      <c r="EK187" s="308"/>
      <c r="EL187" s="308"/>
      <c r="EM187" s="308"/>
      <c r="EN187" s="470"/>
      <c r="EO187" s="287"/>
      <c r="EP187" s="308"/>
      <c r="EQ187" s="308"/>
      <c r="ER187" s="308"/>
      <c r="ES187" s="308"/>
      <c r="ET187" s="308"/>
      <c r="EU187" s="308"/>
      <c r="EV187" s="308"/>
      <c r="EW187" s="308"/>
      <c r="EX187" s="308"/>
      <c r="EY187" s="308"/>
      <c r="EZ187" s="308"/>
      <c r="FA187" s="308"/>
      <c r="FB187" s="308"/>
      <c r="FC187" s="308"/>
      <c r="FD187" s="308"/>
      <c r="FE187" s="308"/>
      <c r="FF187" s="470"/>
    </row>
    <row r="188" spans="1:162" s="21" customFormat="1" ht="19.149999999999999" customHeight="1">
      <c r="A188" s="20"/>
      <c r="B188" s="43"/>
      <c r="C188" s="109"/>
      <c r="D188" s="109"/>
      <c r="E188" s="109"/>
      <c r="F188" s="109"/>
      <c r="G188" s="109"/>
      <c r="H188" s="273"/>
      <c r="I188" s="288"/>
      <c r="J188" s="309"/>
      <c r="K188" s="309"/>
      <c r="L188" s="309"/>
      <c r="M188" s="309"/>
      <c r="N188" s="309"/>
      <c r="O188" s="309"/>
      <c r="P188" s="309"/>
      <c r="Q188" s="309"/>
      <c r="R188" s="309"/>
      <c r="S188" s="309"/>
      <c r="T188" s="309"/>
      <c r="U188" s="309"/>
      <c r="V188" s="309"/>
      <c r="W188" s="309"/>
      <c r="X188" s="309"/>
      <c r="Y188" s="309"/>
      <c r="Z188" s="471"/>
      <c r="AA188" s="288"/>
      <c r="AB188" s="309"/>
      <c r="AC188" s="309"/>
      <c r="AD188" s="309"/>
      <c r="AE188" s="309"/>
      <c r="AF188" s="309"/>
      <c r="AG188" s="309"/>
      <c r="AH188" s="309"/>
      <c r="AI188" s="309"/>
      <c r="AJ188" s="309"/>
      <c r="AK188" s="309"/>
      <c r="AL188" s="309"/>
      <c r="AM188" s="309"/>
      <c r="AN188" s="309"/>
      <c r="AO188" s="309"/>
      <c r="AP188" s="309"/>
      <c r="AQ188" s="309"/>
      <c r="AR188" s="471"/>
      <c r="AS188" s="288"/>
      <c r="AT188" s="309"/>
      <c r="AU188" s="309"/>
      <c r="AV188" s="309"/>
      <c r="AW188" s="309"/>
      <c r="AX188" s="309"/>
      <c r="AY188" s="309"/>
      <c r="AZ188" s="309"/>
      <c r="BA188" s="309"/>
      <c r="BB188" s="309"/>
      <c r="BC188" s="309"/>
      <c r="BD188" s="309"/>
      <c r="BE188" s="309"/>
      <c r="BF188" s="309"/>
      <c r="BG188" s="309"/>
      <c r="BH188" s="309"/>
      <c r="BI188" s="309"/>
      <c r="BJ188" s="471"/>
      <c r="BK188" s="288"/>
      <c r="BL188" s="309"/>
      <c r="BM188" s="309"/>
      <c r="BN188" s="309"/>
      <c r="BO188" s="309"/>
      <c r="BP188" s="309"/>
      <c r="BQ188" s="309"/>
      <c r="BR188" s="309"/>
      <c r="BS188" s="309"/>
      <c r="BT188" s="309"/>
      <c r="BU188" s="309"/>
      <c r="BV188" s="309"/>
      <c r="BW188" s="309"/>
      <c r="BX188" s="309"/>
      <c r="BY188" s="309"/>
      <c r="BZ188" s="309"/>
      <c r="CA188" s="309"/>
      <c r="CB188" s="471"/>
      <c r="CC188" s="49"/>
      <c r="CD188" s="49"/>
      <c r="CE188" s="20"/>
      <c r="CF188" s="43"/>
      <c r="CG188" s="109"/>
      <c r="CH188" s="109"/>
      <c r="CI188" s="109"/>
      <c r="CJ188" s="109"/>
      <c r="CK188" s="109"/>
      <c r="CL188" s="273"/>
      <c r="CM188" s="288"/>
      <c r="CN188" s="309"/>
      <c r="CO188" s="309"/>
      <c r="CP188" s="309"/>
      <c r="CQ188" s="309"/>
      <c r="CR188" s="309"/>
      <c r="CS188" s="309"/>
      <c r="CT188" s="309"/>
      <c r="CU188" s="309"/>
      <c r="CV188" s="309"/>
      <c r="CW188" s="309"/>
      <c r="CX188" s="309"/>
      <c r="CY188" s="309"/>
      <c r="CZ188" s="309"/>
      <c r="DA188" s="309"/>
      <c r="DB188" s="309"/>
      <c r="DC188" s="309"/>
      <c r="DD188" s="471"/>
      <c r="DE188" s="289"/>
      <c r="DF188" s="310"/>
      <c r="DG188" s="310"/>
      <c r="DH188" s="310"/>
      <c r="DI188" s="310"/>
      <c r="DJ188" s="310"/>
      <c r="DK188" s="310"/>
      <c r="DL188" s="310"/>
      <c r="DM188" s="310"/>
      <c r="DN188" s="310"/>
      <c r="DO188" s="310"/>
      <c r="DP188" s="310"/>
      <c r="DQ188" s="310"/>
      <c r="DR188" s="310"/>
      <c r="DS188" s="310"/>
      <c r="DT188" s="310"/>
      <c r="DU188" s="310"/>
      <c r="DV188" s="472"/>
      <c r="DW188" s="288"/>
      <c r="DX188" s="309"/>
      <c r="DY188" s="309"/>
      <c r="DZ188" s="309"/>
      <c r="EA188" s="309"/>
      <c r="EB188" s="309"/>
      <c r="EC188" s="309"/>
      <c r="ED188" s="309"/>
      <c r="EE188" s="309"/>
      <c r="EF188" s="309"/>
      <c r="EG188" s="309"/>
      <c r="EH188" s="309"/>
      <c r="EI188" s="309"/>
      <c r="EJ188" s="309"/>
      <c r="EK188" s="309"/>
      <c r="EL188" s="309"/>
      <c r="EM188" s="309"/>
      <c r="EN188" s="471"/>
      <c r="EO188" s="288"/>
      <c r="EP188" s="309"/>
      <c r="EQ188" s="309"/>
      <c r="ER188" s="309"/>
      <c r="ES188" s="309"/>
      <c r="ET188" s="309"/>
      <c r="EU188" s="309"/>
      <c r="EV188" s="309"/>
      <c r="EW188" s="309"/>
      <c r="EX188" s="309"/>
      <c r="EY188" s="309"/>
      <c r="EZ188" s="309"/>
      <c r="FA188" s="309"/>
      <c r="FB188" s="309"/>
      <c r="FC188" s="309"/>
      <c r="FD188" s="309"/>
      <c r="FE188" s="309"/>
      <c r="FF188" s="471"/>
    </row>
    <row r="189" spans="1:162" s="21" customFormat="1" ht="19.149999999999999" customHeight="1">
      <c r="A189" s="20"/>
      <c r="B189" s="43"/>
      <c r="C189" s="109"/>
      <c r="D189" s="109"/>
      <c r="E189" s="109"/>
      <c r="F189" s="109"/>
      <c r="G189" s="109"/>
      <c r="H189" s="273"/>
      <c r="I189" s="287"/>
      <c r="J189" s="308"/>
      <c r="K189" s="308"/>
      <c r="L189" s="308"/>
      <c r="M189" s="308"/>
      <c r="N189" s="308"/>
      <c r="O189" s="308"/>
      <c r="P189" s="308"/>
      <c r="Q189" s="308"/>
      <c r="R189" s="308"/>
      <c r="S189" s="308"/>
      <c r="T189" s="308"/>
      <c r="U189" s="308"/>
      <c r="V189" s="308"/>
      <c r="W189" s="308"/>
      <c r="X189" s="308"/>
      <c r="Y189" s="308"/>
      <c r="Z189" s="470"/>
      <c r="AA189" s="287"/>
      <c r="AB189" s="308"/>
      <c r="AC189" s="308"/>
      <c r="AD189" s="308"/>
      <c r="AE189" s="308"/>
      <c r="AF189" s="308"/>
      <c r="AG189" s="308"/>
      <c r="AH189" s="308"/>
      <c r="AI189" s="308"/>
      <c r="AJ189" s="308"/>
      <c r="AK189" s="308"/>
      <c r="AL189" s="308"/>
      <c r="AM189" s="308"/>
      <c r="AN189" s="308"/>
      <c r="AO189" s="308"/>
      <c r="AP189" s="308"/>
      <c r="AQ189" s="308"/>
      <c r="AR189" s="470"/>
      <c r="AS189" s="287"/>
      <c r="AT189" s="308"/>
      <c r="AU189" s="308"/>
      <c r="AV189" s="308"/>
      <c r="AW189" s="308"/>
      <c r="AX189" s="308"/>
      <c r="AY189" s="308"/>
      <c r="AZ189" s="308"/>
      <c r="BA189" s="308"/>
      <c r="BB189" s="308"/>
      <c r="BC189" s="308"/>
      <c r="BD189" s="308"/>
      <c r="BE189" s="308"/>
      <c r="BF189" s="308"/>
      <c r="BG189" s="308"/>
      <c r="BH189" s="308"/>
      <c r="BI189" s="308"/>
      <c r="BJ189" s="470"/>
      <c r="BK189" s="287"/>
      <c r="BL189" s="308"/>
      <c r="BM189" s="308"/>
      <c r="BN189" s="308"/>
      <c r="BO189" s="308"/>
      <c r="BP189" s="308"/>
      <c r="BQ189" s="308"/>
      <c r="BR189" s="308"/>
      <c r="BS189" s="308"/>
      <c r="BT189" s="308"/>
      <c r="BU189" s="308"/>
      <c r="BV189" s="308"/>
      <c r="BW189" s="308"/>
      <c r="BX189" s="308"/>
      <c r="BY189" s="308"/>
      <c r="BZ189" s="308"/>
      <c r="CA189" s="308"/>
      <c r="CB189" s="470"/>
      <c r="CC189" s="49"/>
      <c r="CD189" s="49"/>
      <c r="CE189" s="20"/>
      <c r="CF189" s="43"/>
      <c r="CG189" s="109"/>
      <c r="CH189" s="109"/>
      <c r="CI189" s="109"/>
      <c r="CJ189" s="109"/>
      <c r="CK189" s="109"/>
      <c r="CL189" s="273"/>
      <c r="CM189" s="287" t="s">
        <v>41</v>
      </c>
      <c r="CN189" s="308"/>
      <c r="CO189" s="308"/>
      <c r="CP189" s="308"/>
      <c r="CQ189" s="308"/>
      <c r="CR189" s="308"/>
      <c r="CS189" s="308"/>
      <c r="CT189" s="308"/>
      <c r="CU189" s="308"/>
      <c r="CV189" s="308"/>
      <c r="CW189" s="308"/>
      <c r="CX189" s="308"/>
      <c r="CY189" s="308"/>
      <c r="CZ189" s="308"/>
      <c r="DA189" s="308"/>
      <c r="DB189" s="308"/>
      <c r="DC189" s="308"/>
      <c r="DD189" s="470"/>
      <c r="DE189" s="287"/>
      <c r="DF189" s="308"/>
      <c r="DG189" s="308"/>
      <c r="DH189" s="308"/>
      <c r="DI189" s="308"/>
      <c r="DJ189" s="308"/>
      <c r="DK189" s="308"/>
      <c r="DL189" s="308"/>
      <c r="DM189" s="308"/>
      <c r="DN189" s="308"/>
      <c r="DO189" s="308"/>
      <c r="DP189" s="308"/>
      <c r="DQ189" s="308"/>
      <c r="DR189" s="308"/>
      <c r="DS189" s="308"/>
      <c r="DT189" s="308"/>
      <c r="DU189" s="308"/>
      <c r="DV189" s="470"/>
      <c r="DW189" s="287" t="s">
        <v>82</v>
      </c>
      <c r="DX189" s="308"/>
      <c r="DY189" s="308"/>
      <c r="DZ189" s="308"/>
      <c r="EA189" s="308"/>
      <c r="EB189" s="308"/>
      <c r="EC189" s="308"/>
      <c r="ED189" s="308"/>
      <c r="EE189" s="308"/>
      <c r="EF189" s="308"/>
      <c r="EG189" s="308"/>
      <c r="EH189" s="308"/>
      <c r="EI189" s="308"/>
      <c r="EJ189" s="308"/>
      <c r="EK189" s="308"/>
      <c r="EL189" s="308"/>
      <c r="EM189" s="308"/>
      <c r="EN189" s="470"/>
      <c r="EO189" s="287"/>
      <c r="EP189" s="308"/>
      <c r="EQ189" s="308"/>
      <c r="ER189" s="308"/>
      <c r="ES189" s="308"/>
      <c r="ET189" s="308"/>
      <c r="EU189" s="308"/>
      <c r="EV189" s="308"/>
      <c r="EW189" s="308"/>
      <c r="EX189" s="308"/>
      <c r="EY189" s="308"/>
      <c r="EZ189" s="308"/>
      <c r="FA189" s="308"/>
      <c r="FB189" s="308"/>
      <c r="FC189" s="308"/>
      <c r="FD189" s="308"/>
      <c r="FE189" s="308"/>
      <c r="FF189" s="470"/>
    </row>
    <row r="190" spans="1:162" s="21" customFormat="1" ht="19.149999999999999" customHeight="1">
      <c r="A190" s="20"/>
      <c r="B190" s="44"/>
      <c r="C190" s="110"/>
      <c r="D190" s="110"/>
      <c r="E190" s="110"/>
      <c r="F190" s="110"/>
      <c r="G190" s="110"/>
      <c r="H190" s="274"/>
      <c r="I190" s="288"/>
      <c r="J190" s="309"/>
      <c r="K190" s="309"/>
      <c r="L190" s="309"/>
      <c r="M190" s="309"/>
      <c r="N190" s="309"/>
      <c r="O190" s="309"/>
      <c r="P190" s="309"/>
      <c r="Q190" s="309"/>
      <c r="R190" s="309"/>
      <c r="S190" s="309"/>
      <c r="T190" s="309"/>
      <c r="U190" s="309"/>
      <c r="V190" s="309"/>
      <c r="W190" s="309"/>
      <c r="X190" s="309"/>
      <c r="Y190" s="309"/>
      <c r="Z190" s="471"/>
      <c r="AA190" s="288"/>
      <c r="AB190" s="309"/>
      <c r="AC190" s="309"/>
      <c r="AD190" s="309"/>
      <c r="AE190" s="309"/>
      <c r="AF190" s="309"/>
      <c r="AG190" s="309"/>
      <c r="AH190" s="309"/>
      <c r="AI190" s="309"/>
      <c r="AJ190" s="309"/>
      <c r="AK190" s="309"/>
      <c r="AL190" s="309"/>
      <c r="AM190" s="309"/>
      <c r="AN190" s="309"/>
      <c r="AO190" s="309"/>
      <c r="AP190" s="309"/>
      <c r="AQ190" s="309"/>
      <c r="AR190" s="471"/>
      <c r="AS190" s="288"/>
      <c r="AT190" s="309"/>
      <c r="AU190" s="309"/>
      <c r="AV190" s="309"/>
      <c r="AW190" s="309"/>
      <c r="AX190" s="309"/>
      <c r="AY190" s="309"/>
      <c r="AZ190" s="309"/>
      <c r="BA190" s="309"/>
      <c r="BB190" s="309"/>
      <c r="BC190" s="309"/>
      <c r="BD190" s="309"/>
      <c r="BE190" s="309"/>
      <c r="BF190" s="309"/>
      <c r="BG190" s="309"/>
      <c r="BH190" s="309"/>
      <c r="BI190" s="309"/>
      <c r="BJ190" s="471"/>
      <c r="BK190" s="288"/>
      <c r="BL190" s="309"/>
      <c r="BM190" s="309"/>
      <c r="BN190" s="309"/>
      <c r="BO190" s="309"/>
      <c r="BP190" s="309"/>
      <c r="BQ190" s="309"/>
      <c r="BR190" s="309"/>
      <c r="BS190" s="309"/>
      <c r="BT190" s="309"/>
      <c r="BU190" s="309"/>
      <c r="BV190" s="309"/>
      <c r="BW190" s="309"/>
      <c r="BX190" s="309"/>
      <c r="BY190" s="309"/>
      <c r="BZ190" s="309"/>
      <c r="CA190" s="309"/>
      <c r="CB190" s="471"/>
      <c r="CC190" s="49"/>
      <c r="CD190" s="49"/>
      <c r="CE190" s="20"/>
      <c r="CF190" s="44"/>
      <c r="CG190" s="110"/>
      <c r="CH190" s="110"/>
      <c r="CI190" s="110"/>
      <c r="CJ190" s="110"/>
      <c r="CK190" s="110"/>
      <c r="CL190" s="274"/>
      <c r="CM190" s="288"/>
      <c r="CN190" s="309"/>
      <c r="CO190" s="309"/>
      <c r="CP190" s="309"/>
      <c r="CQ190" s="309"/>
      <c r="CR190" s="309"/>
      <c r="CS190" s="309"/>
      <c r="CT190" s="309"/>
      <c r="CU190" s="309"/>
      <c r="CV190" s="309"/>
      <c r="CW190" s="309"/>
      <c r="CX190" s="309"/>
      <c r="CY190" s="309"/>
      <c r="CZ190" s="309"/>
      <c r="DA190" s="309"/>
      <c r="DB190" s="309"/>
      <c r="DC190" s="309"/>
      <c r="DD190" s="471"/>
      <c r="DE190" s="288"/>
      <c r="DF190" s="309"/>
      <c r="DG190" s="309"/>
      <c r="DH190" s="309"/>
      <c r="DI190" s="309"/>
      <c r="DJ190" s="309"/>
      <c r="DK190" s="309"/>
      <c r="DL190" s="309"/>
      <c r="DM190" s="309"/>
      <c r="DN190" s="309"/>
      <c r="DO190" s="309"/>
      <c r="DP190" s="309"/>
      <c r="DQ190" s="309"/>
      <c r="DR190" s="309"/>
      <c r="DS190" s="309"/>
      <c r="DT190" s="309"/>
      <c r="DU190" s="309"/>
      <c r="DV190" s="471"/>
      <c r="DW190" s="288"/>
      <c r="DX190" s="309"/>
      <c r="DY190" s="309"/>
      <c r="DZ190" s="309"/>
      <c r="EA190" s="309"/>
      <c r="EB190" s="309"/>
      <c r="EC190" s="309"/>
      <c r="ED190" s="309"/>
      <c r="EE190" s="309"/>
      <c r="EF190" s="309"/>
      <c r="EG190" s="309"/>
      <c r="EH190" s="309"/>
      <c r="EI190" s="309"/>
      <c r="EJ190" s="309"/>
      <c r="EK190" s="309"/>
      <c r="EL190" s="309"/>
      <c r="EM190" s="309"/>
      <c r="EN190" s="471"/>
      <c r="EO190" s="288"/>
      <c r="EP190" s="309"/>
      <c r="EQ190" s="309"/>
      <c r="ER190" s="309"/>
      <c r="ES190" s="309"/>
      <c r="ET190" s="309"/>
      <c r="EU190" s="309"/>
      <c r="EV190" s="309"/>
      <c r="EW190" s="309"/>
      <c r="EX190" s="309"/>
      <c r="EY190" s="309"/>
      <c r="EZ190" s="309"/>
      <c r="FA190" s="309"/>
      <c r="FB190" s="309"/>
      <c r="FC190" s="309"/>
      <c r="FD190" s="309"/>
      <c r="FE190" s="309"/>
      <c r="FF190" s="471"/>
    </row>
    <row r="191" spans="1:162" s="21" customFormat="1" ht="19.2">
      <c r="A191" s="20"/>
      <c r="E191" s="70" t="s">
        <v>280</v>
      </c>
      <c r="CE191" s="20"/>
      <c r="CI191" s="70" t="s">
        <v>280</v>
      </c>
    </row>
    <row r="192" spans="1:162" s="21" customFormat="1" ht="15" customHeight="1">
      <c r="A192" s="20"/>
      <c r="B192" s="45"/>
      <c r="C192" s="45"/>
      <c r="D192" s="45"/>
      <c r="BH192" s="49"/>
      <c r="BI192" s="49"/>
      <c r="BJ192" s="49"/>
      <c r="BK192" s="49"/>
      <c r="BL192" s="49"/>
      <c r="BM192" s="49"/>
      <c r="BN192" s="49"/>
      <c r="BO192" s="49"/>
      <c r="BP192" s="49"/>
      <c r="BQ192" s="379"/>
      <c r="BS192" s="20"/>
      <c r="BT192" s="45"/>
      <c r="BU192" s="45"/>
      <c r="BV192" s="45"/>
      <c r="CE192" s="20"/>
      <c r="CF192" s="45"/>
      <c r="CG192" s="45"/>
      <c r="CH192" s="45"/>
      <c r="EL192" s="49"/>
      <c r="EM192" s="49"/>
      <c r="EN192" s="49"/>
      <c r="EO192" s="49"/>
      <c r="EP192" s="49"/>
      <c r="EQ192" s="49"/>
      <c r="ER192" s="49"/>
      <c r="ES192" s="49"/>
      <c r="ET192" s="49"/>
    </row>
    <row r="193" spans="1:163" s="21" customFormat="1" ht="16.899999999999999" customHeight="1">
      <c r="A193" s="20"/>
      <c r="E193" s="187" t="s">
        <v>333</v>
      </c>
      <c r="F193" s="225"/>
      <c r="G193" s="225"/>
      <c r="H193" s="225"/>
      <c r="I193" s="225"/>
      <c r="J193" s="225"/>
      <c r="K193" s="225"/>
      <c r="L193" s="225"/>
      <c r="M193" s="225"/>
      <c r="N193" s="225"/>
      <c r="O193" s="225"/>
      <c r="P193" s="225"/>
      <c r="Q193" s="86" t="s">
        <v>189</v>
      </c>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704"/>
      <c r="BI193" s="704"/>
      <c r="BJ193" s="704"/>
      <c r="BK193" s="704"/>
      <c r="BL193" s="704"/>
      <c r="BM193" s="704"/>
      <c r="BN193" s="704"/>
      <c r="BO193" s="704"/>
      <c r="BP193" s="704"/>
      <c r="BQ193" s="129"/>
      <c r="BR193" s="427"/>
      <c r="CE193" s="20"/>
      <c r="CI193" s="187" t="s">
        <v>333</v>
      </c>
      <c r="CJ193" s="225"/>
      <c r="CK193" s="225"/>
      <c r="CL193" s="225"/>
      <c r="CM193" s="225"/>
      <c r="CN193" s="225"/>
      <c r="CO193" s="225"/>
      <c r="CP193" s="225"/>
      <c r="CQ193" s="225"/>
      <c r="CR193" s="225"/>
      <c r="CS193" s="225"/>
      <c r="CT193" s="225"/>
      <c r="CU193" s="86" t="s">
        <v>189</v>
      </c>
      <c r="CV193" s="136"/>
      <c r="CW193" s="136"/>
      <c r="CX193" s="136"/>
      <c r="CY193" s="136"/>
      <c r="CZ193" s="136"/>
      <c r="DA193" s="136"/>
      <c r="DB193" s="136"/>
      <c r="DC193" s="136"/>
      <c r="DD193" s="136"/>
      <c r="DE193" s="136"/>
      <c r="DF193" s="136"/>
      <c r="DG193" s="136"/>
      <c r="DH193" s="136"/>
      <c r="DI193" s="136"/>
      <c r="DJ193" s="136"/>
      <c r="DK193" s="136"/>
      <c r="DL193" s="136"/>
      <c r="DM193" s="136"/>
      <c r="DN193" s="136"/>
      <c r="DO193" s="136"/>
      <c r="DP193" s="136"/>
      <c r="DQ193" s="136"/>
      <c r="DR193" s="136"/>
      <c r="DS193" s="136"/>
      <c r="DT193" s="136"/>
      <c r="DU193" s="136"/>
      <c r="DV193" s="136"/>
      <c r="DW193" s="136"/>
      <c r="DX193" s="136"/>
      <c r="DY193" s="136"/>
      <c r="DZ193" s="136"/>
      <c r="EA193" s="136"/>
      <c r="EB193" s="136"/>
      <c r="EC193" s="136"/>
      <c r="ED193" s="136"/>
      <c r="EE193" s="136"/>
      <c r="EF193" s="136"/>
      <c r="EG193" s="136"/>
      <c r="EH193" s="136"/>
      <c r="EI193" s="136"/>
      <c r="EJ193" s="136"/>
      <c r="EK193" s="136"/>
      <c r="EL193" s="704"/>
      <c r="EM193" s="704"/>
      <c r="EN193" s="704"/>
      <c r="EO193" s="704"/>
      <c r="EP193" s="704"/>
      <c r="EQ193" s="704"/>
      <c r="ER193" s="704"/>
      <c r="ES193" s="704"/>
      <c r="ET193" s="704"/>
      <c r="EU193" s="129"/>
      <c r="EV193" s="427"/>
    </row>
    <row r="194" spans="1:163" s="21" customFormat="1" ht="16.899999999999999" customHeight="1">
      <c r="A194" s="20"/>
      <c r="E194" s="188"/>
      <c r="F194" s="226"/>
      <c r="G194" s="226"/>
      <c r="H194" s="226"/>
      <c r="I194" s="226"/>
      <c r="J194" s="226"/>
      <c r="K194" s="226"/>
      <c r="L194" s="226"/>
      <c r="M194" s="226"/>
      <c r="N194" s="226"/>
      <c r="O194" s="226"/>
      <c r="P194" s="226"/>
      <c r="Q194" s="87" t="s">
        <v>480</v>
      </c>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1"/>
      <c r="BI194" s="31"/>
      <c r="BJ194" s="31"/>
      <c r="BK194" s="31"/>
      <c r="BL194" s="31"/>
      <c r="BM194" s="31"/>
      <c r="BN194" s="31"/>
      <c r="BO194" s="31"/>
      <c r="BP194" s="31"/>
      <c r="BR194" s="428"/>
      <c r="CE194" s="20"/>
      <c r="CI194" s="188"/>
      <c r="CJ194" s="226"/>
      <c r="CK194" s="226"/>
      <c r="CL194" s="226"/>
      <c r="CM194" s="226"/>
      <c r="CN194" s="226"/>
      <c r="CO194" s="226"/>
      <c r="CP194" s="226"/>
      <c r="CQ194" s="226"/>
      <c r="CR194" s="226"/>
      <c r="CS194" s="226"/>
      <c r="CT194" s="226"/>
      <c r="CU194" s="87" t="s">
        <v>480</v>
      </c>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1"/>
      <c r="EM194" s="31"/>
      <c r="EN194" s="31"/>
      <c r="EO194" s="31"/>
      <c r="EP194" s="31"/>
      <c r="EQ194" s="31"/>
      <c r="ER194" s="31"/>
      <c r="ES194" s="31"/>
      <c r="ET194" s="31"/>
      <c r="EV194" s="428"/>
    </row>
    <row r="195" spans="1:163" s="21" customFormat="1" ht="16.899999999999999" customHeight="1">
      <c r="A195" s="20"/>
      <c r="E195" s="189"/>
      <c r="F195" s="227"/>
      <c r="G195" s="227"/>
      <c r="H195" s="227"/>
      <c r="I195" s="227"/>
      <c r="J195" s="227"/>
      <c r="K195" s="227"/>
      <c r="L195" s="227"/>
      <c r="M195" s="227"/>
      <c r="N195" s="227"/>
      <c r="O195" s="227"/>
      <c r="P195" s="227"/>
      <c r="Q195" s="88" t="s">
        <v>377</v>
      </c>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705"/>
      <c r="BI195" s="705"/>
      <c r="BJ195" s="705"/>
      <c r="BK195" s="705"/>
      <c r="BL195" s="705"/>
      <c r="BM195" s="705"/>
      <c r="BN195" s="705"/>
      <c r="BO195" s="705"/>
      <c r="BP195" s="705"/>
      <c r="BQ195" s="130"/>
      <c r="BR195" s="429"/>
      <c r="CE195" s="20"/>
      <c r="CI195" s="189"/>
      <c r="CJ195" s="227"/>
      <c r="CK195" s="227"/>
      <c r="CL195" s="227"/>
      <c r="CM195" s="227"/>
      <c r="CN195" s="227"/>
      <c r="CO195" s="227"/>
      <c r="CP195" s="227"/>
      <c r="CQ195" s="227"/>
      <c r="CR195" s="227"/>
      <c r="CS195" s="227"/>
      <c r="CT195" s="227"/>
      <c r="CU195" s="88" t="s">
        <v>377</v>
      </c>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c r="EH195" s="138"/>
      <c r="EI195" s="138"/>
      <c r="EJ195" s="138"/>
      <c r="EK195" s="138"/>
      <c r="EL195" s="705"/>
      <c r="EM195" s="705"/>
      <c r="EN195" s="705"/>
      <c r="EO195" s="705"/>
      <c r="EP195" s="705"/>
      <c r="EQ195" s="705"/>
      <c r="ER195" s="705"/>
      <c r="ES195" s="705"/>
      <c r="ET195" s="705"/>
      <c r="EU195" s="130"/>
      <c r="EV195" s="429"/>
    </row>
    <row r="196" spans="1:163" s="21" customFormat="1" ht="16.899999999999999" customHeight="1">
      <c r="A196" s="20"/>
      <c r="B196" s="45"/>
      <c r="C196" s="45"/>
      <c r="D196" s="45"/>
      <c r="EU196" s="379"/>
    </row>
    <row r="197" spans="1:163" s="21" customFormat="1" ht="16.899999999999999" customHeight="1">
      <c r="A197" s="20"/>
      <c r="B197" s="45"/>
      <c r="C197" s="45"/>
      <c r="D197" s="45"/>
      <c r="E197" s="45"/>
      <c r="F197" s="45"/>
      <c r="G197" s="45"/>
      <c r="H197" s="45"/>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S197" s="20"/>
      <c r="BT197" s="45"/>
      <c r="BU197" s="45"/>
      <c r="BV197" s="45"/>
      <c r="BW197" s="45"/>
      <c r="BX197" s="45"/>
      <c r="BY197" s="45"/>
      <c r="BZ197" s="45"/>
      <c r="CA197" s="49"/>
      <c r="CB197" s="49"/>
      <c r="CC197" s="49"/>
      <c r="CD197" s="49"/>
      <c r="CE197" s="20"/>
      <c r="CF197" s="45"/>
      <c r="CG197" s="45"/>
      <c r="CH197" s="45"/>
      <c r="CI197" s="45"/>
      <c r="CJ197" s="45"/>
      <c r="CK197" s="45"/>
      <c r="CL197" s="45"/>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379"/>
    </row>
    <row r="198" spans="1:163" s="21" customFormat="1" ht="15" customHeight="1">
      <c r="A198" s="20"/>
      <c r="B198" s="46" t="s">
        <v>482</v>
      </c>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841"/>
      <c r="CD198" s="54"/>
      <c r="CE198" s="20"/>
      <c r="CF198" s="46" t="s">
        <v>482</v>
      </c>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M198" s="111"/>
      <c r="EN198" s="111"/>
      <c r="EO198" s="111"/>
      <c r="EP198" s="111"/>
      <c r="EQ198" s="111"/>
      <c r="ER198" s="111"/>
      <c r="ES198" s="111"/>
      <c r="ET198" s="111"/>
      <c r="EU198" s="111"/>
      <c r="EV198" s="111"/>
      <c r="EW198" s="111"/>
      <c r="EX198" s="111"/>
      <c r="EY198" s="111"/>
      <c r="EZ198" s="111"/>
      <c r="FA198" s="111"/>
      <c r="FB198" s="111"/>
      <c r="FC198" s="111"/>
      <c r="FD198" s="111"/>
      <c r="FE198" s="111"/>
      <c r="FF198" s="111"/>
      <c r="FG198" s="841"/>
    </row>
    <row r="199" spans="1:163" s="21" customFormat="1" ht="15" customHeight="1">
      <c r="A199" s="20"/>
      <c r="B199" s="47"/>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c r="CA199" s="76"/>
      <c r="CB199" s="76"/>
      <c r="CC199" s="842"/>
      <c r="CD199" s="54"/>
      <c r="CE199" s="20"/>
      <c r="CF199" s="47"/>
      <c r="CG199" s="76"/>
      <c r="CH199" s="76"/>
      <c r="CI199" s="76"/>
      <c r="CJ199" s="76"/>
      <c r="CK199" s="76"/>
      <c r="CL199" s="76"/>
      <c r="CM199" s="76"/>
      <c r="CN199" s="76"/>
      <c r="CO199" s="76"/>
      <c r="CP199" s="76"/>
      <c r="CQ199" s="76"/>
      <c r="CR199" s="76"/>
      <c r="CS199" s="76"/>
      <c r="CT199" s="76"/>
      <c r="CU199" s="76"/>
      <c r="CV199" s="76"/>
      <c r="CW199" s="76"/>
      <c r="CX199" s="76"/>
      <c r="CY199" s="76"/>
      <c r="CZ199" s="76"/>
      <c r="DA199" s="76"/>
      <c r="DB199" s="76"/>
      <c r="DC199" s="76"/>
      <c r="DD199" s="76"/>
      <c r="DE199" s="76"/>
      <c r="DF199" s="76"/>
      <c r="DG199" s="76"/>
      <c r="DH199" s="76"/>
      <c r="DI199" s="76"/>
      <c r="DJ199" s="76"/>
      <c r="DK199" s="76"/>
      <c r="DL199" s="76"/>
      <c r="DM199" s="76"/>
      <c r="DN199" s="76"/>
      <c r="DO199" s="76"/>
      <c r="DP199" s="76"/>
      <c r="DQ199" s="76"/>
      <c r="DR199" s="76"/>
      <c r="DS199" s="76"/>
      <c r="DT199" s="76"/>
      <c r="DU199" s="76"/>
      <c r="DV199" s="76"/>
      <c r="DW199" s="76"/>
      <c r="DX199" s="76"/>
      <c r="DY199" s="76"/>
      <c r="DZ199" s="76"/>
      <c r="EA199" s="76"/>
      <c r="EB199" s="76"/>
      <c r="EC199" s="76"/>
      <c r="ED199" s="76"/>
      <c r="EE199" s="76"/>
      <c r="EF199" s="76"/>
      <c r="EG199" s="76"/>
      <c r="EH199" s="76"/>
      <c r="EI199" s="76"/>
      <c r="EJ199" s="76"/>
      <c r="EK199" s="76"/>
      <c r="EL199" s="76"/>
      <c r="EM199" s="76"/>
      <c r="EN199" s="76"/>
      <c r="EO199" s="76"/>
      <c r="EP199" s="76"/>
      <c r="EQ199" s="76"/>
      <c r="ER199" s="76"/>
      <c r="ES199" s="76"/>
      <c r="ET199" s="76"/>
      <c r="EU199" s="76"/>
      <c r="EV199" s="76"/>
      <c r="EW199" s="76"/>
      <c r="EX199" s="76"/>
      <c r="EY199" s="76"/>
      <c r="EZ199" s="76"/>
      <c r="FA199" s="76"/>
      <c r="FB199" s="76"/>
      <c r="FC199" s="76"/>
      <c r="FD199" s="76"/>
      <c r="FE199" s="76"/>
      <c r="FF199" s="76"/>
      <c r="FG199" s="842"/>
    </row>
    <row r="200" spans="1:163" s="21" customFormat="1" ht="15" customHeight="1">
      <c r="A200" s="20"/>
      <c r="B200" s="47"/>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76"/>
      <c r="AZ200" s="76"/>
      <c r="BA200" s="76"/>
      <c r="BB200" s="76"/>
      <c r="BC200" s="76"/>
      <c r="BD200" s="76"/>
      <c r="BE200" s="76"/>
      <c r="BF200" s="76"/>
      <c r="BG200" s="76"/>
      <c r="BH200" s="76"/>
      <c r="BI200" s="76"/>
      <c r="BJ200" s="76"/>
      <c r="BK200" s="76"/>
      <c r="BL200" s="76"/>
      <c r="BM200" s="76"/>
      <c r="BN200" s="76"/>
      <c r="BO200" s="76"/>
      <c r="BP200" s="76"/>
      <c r="BQ200" s="76"/>
      <c r="BR200" s="76"/>
      <c r="BS200" s="76"/>
      <c r="BT200" s="76"/>
      <c r="BU200" s="76"/>
      <c r="BV200" s="76"/>
      <c r="BW200" s="76"/>
      <c r="BX200" s="76"/>
      <c r="BY200" s="76"/>
      <c r="BZ200" s="76"/>
      <c r="CA200" s="76"/>
      <c r="CB200" s="76"/>
      <c r="CC200" s="842"/>
      <c r="CD200" s="54"/>
      <c r="CE200" s="20"/>
      <c r="CF200" s="47"/>
      <c r="CG200" s="76"/>
      <c r="CH200" s="76"/>
      <c r="CI200" s="76"/>
      <c r="CJ200" s="76"/>
      <c r="CK200" s="76"/>
      <c r="CL200" s="76"/>
      <c r="CM200" s="76"/>
      <c r="CN200" s="76"/>
      <c r="CO200" s="76"/>
      <c r="CP200" s="76"/>
      <c r="CQ200" s="76"/>
      <c r="CR200" s="76"/>
      <c r="CS200" s="76"/>
      <c r="CT200" s="76"/>
      <c r="CU200" s="76"/>
      <c r="CV200" s="76"/>
      <c r="CW200" s="76"/>
      <c r="CX200" s="76"/>
      <c r="CY200" s="76"/>
      <c r="CZ200" s="76"/>
      <c r="DA200" s="76"/>
      <c r="DB200" s="76"/>
      <c r="DC200" s="76"/>
      <c r="DD200" s="76"/>
      <c r="DE200" s="76"/>
      <c r="DF200" s="76"/>
      <c r="DG200" s="76"/>
      <c r="DH200" s="76"/>
      <c r="DI200" s="76"/>
      <c r="DJ200" s="76"/>
      <c r="DK200" s="76"/>
      <c r="DL200" s="76"/>
      <c r="DM200" s="76"/>
      <c r="DN200" s="76"/>
      <c r="DO200" s="76"/>
      <c r="DP200" s="76"/>
      <c r="DQ200" s="76"/>
      <c r="DR200" s="76"/>
      <c r="DS200" s="76"/>
      <c r="DT200" s="76"/>
      <c r="DU200" s="76"/>
      <c r="DV200" s="76"/>
      <c r="DW200" s="76"/>
      <c r="DX200" s="76"/>
      <c r="DY200" s="76"/>
      <c r="DZ200" s="76"/>
      <c r="EA200" s="76"/>
      <c r="EB200" s="76"/>
      <c r="EC200" s="76"/>
      <c r="ED200" s="76"/>
      <c r="EE200" s="76"/>
      <c r="EF200" s="76"/>
      <c r="EG200" s="76"/>
      <c r="EH200" s="76"/>
      <c r="EI200" s="76"/>
      <c r="EJ200" s="76"/>
      <c r="EK200" s="76"/>
      <c r="EL200" s="76"/>
      <c r="EM200" s="76"/>
      <c r="EN200" s="76"/>
      <c r="EO200" s="76"/>
      <c r="EP200" s="76"/>
      <c r="EQ200" s="76"/>
      <c r="ER200" s="76"/>
      <c r="ES200" s="76"/>
      <c r="ET200" s="76"/>
      <c r="EU200" s="76"/>
      <c r="EV200" s="76"/>
      <c r="EW200" s="76"/>
      <c r="EX200" s="76"/>
      <c r="EY200" s="76"/>
      <c r="EZ200" s="76"/>
      <c r="FA200" s="76"/>
      <c r="FB200" s="76"/>
      <c r="FC200" s="76"/>
      <c r="FD200" s="76"/>
      <c r="FE200" s="76"/>
      <c r="FF200" s="76"/>
      <c r="FG200" s="842"/>
    </row>
    <row r="201" spans="1:163" s="21" customFormat="1" ht="18.75" customHeight="1">
      <c r="A201" s="20"/>
      <c r="B201" s="47"/>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c r="BM201" s="76"/>
      <c r="BN201" s="76"/>
      <c r="BO201" s="76"/>
      <c r="BP201" s="76"/>
      <c r="BQ201" s="76"/>
      <c r="BR201" s="76"/>
      <c r="BS201" s="76"/>
      <c r="BT201" s="76"/>
      <c r="BU201" s="76"/>
      <c r="BV201" s="76"/>
      <c r="BW201" s="76"/>
      <c r="BX201" s="76"/>
      <c r="BY201" s="76"/>
      <c r="BZ201" s="76"/>
      <c r="CA201" s="76"/>
      <c r="CB201" s="76"/>
      <c r="CC201" s="842"/>
      <c r="CD201" s="54"/>
      <c r="CE201" s="20"/>
      <c r="CF201" s="47"/>
      <c r="CG201" s="76"/>
      <c r="CH201" s="76"/>
      <c r="CI201" s="76"/>
      <c r="CJ201" s="76"/>
      <c r="CK201" s="76"/>
      <c r="CL201" s="76"/>
      <c r="CM201" s="76"/>
      <c r="CN201" s="76"/>
      <c r="CO201" s="76"/>
      <c r="CP201" s="76"/>
      <c r="CQ201" s="76"/>
      <c r="CR201" s="76"/>
      <c r="CS201" s="76"/>
      <c r="CT201" s="76"/>
      <c r="CU201" s="76"/>
      <c r="CV201" s="76"/>
      <c r="CW201" s="76"/>
      <c r="CX201" s="76"/>
      <c r="CY201" s="76"/>
      <c r="CZ201" s="76"/>
      <c r="DA201" s="76"/>
      <c r="DB201" s="76"/>
      <c r="DC201" s="76"/>
      <c r="DD201" s="76"/>
      <c r="DE201" s="76"/>
      <c r="DF201" s="76"/>
      <c r="DG201" s="76"/>
      <c r="DH201" s="76"/>
      <c r="DI201" s="76"/>
      <c r="DJ201" s="76"/>
      <c r="DK201" s="76"/>
      <c r="DL201" s="76"/>
      <c r="DM201" s="76"/>
      <c r="DN201" s="76"/>
      <c r="DO201" s="76"/>
      <c r="DP201" s="76"/>
      <c r="DQ201" s="76"/>
      <c r="DR201" s="76"/>
      <c r="DS201" s="76"/>
      <c r="DT201" s="76"/>
      <c r="DU201" s="76"/>
      <c r="DV201" s="76"/>
      <c r="DW201" s="76"/>
      <c r="DX201" s="76"/>
      <c r="DY201" s="76"/>
      <c r="DZ201" s="76"/>
      <c r="EA201" s="76"/>
      <c r="EB201" s="76"/>
      <c r="EC201" s="76"/>
      <c r="ED201" s="76"/>
      <c r="EE201" s="76"/>
      <c r="EF201" s="76"/>
      <c r="EG201" s="76"/>
      <c r="EH201" s="76"/>
      <c r="EI201" s="76"/>
      <c r="EJ201" s="76"/>
      <c r="EK201" s="76"/>
      <c r="EL201" s="76"/>
      <c r="EM201" s="76"/>
      <c r="EN201" s="76"/>
      <c r="EO201" s="76"/>
      <c r="EP201" s="76"/>
      <c r="EQ201" s="76"/>
      <c r="ER201" s="76"/>
      <c r="ES201" s="76"/>
      <c r="ET201" s="76"/>
      <c r="EU201" s="76"/>
      <c r="EV201" s="76"/>
      <c r="EW201" s="76"/>
      <c r="EX201" s="76"/>
      <c r="EY201" s="76"/>
      <c r="EZ201" s="76"/>
      <c r="FA201" s="76"/>
      <c r="FB201" s="76"/>
      <c r="FC201" s="76"/>
      <c r="FD201" s="76"/>
      <c r="FE201" s="76"/>
      <c r="FF201" s="76"/>
      <c r="FG201" s="842"/>
    </row>
    <row r="202" spans="1:163" s="21" customFormat="1" ht="15" customHeight="1">
      <c r="A202" s="20"/>
      <c r="B202" s="47"/>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c r="AQ202" s="76"/>
      <c r="AR202" s="76"/>
      <c r="AS202" s="76"/>
      <c r="AT202" s="76"/>
      <c r="AU202" s="76"/>
      <c r="AV202" s="76"/>
      <c r="AW202" s="76"/>
      <c r="AX202" s="76"/>
      <c r="AY202" s="76"/>
      <c r="AZ202" s="76"/>
      <c r="BA202" s="76"/>
      <c r="BB202" s="76"/>
      <c r="BC202" s="76"/>
      <c r="BD202" s="76"/>
      <c r="BE202" s="76"/>
      <c r="BF202" s="76"/>
      <c r="BG202" s="76"/>
      <c r="BH202" s="76"/>
      <c r="BI202" s="76"/>
      <c r="BJ202" s="76"/>
      <c r="BK202" s="76"/>
      <c r="BL202" s="76"/>
      <c r="BM202" s="76"/>
      <c r="BN202" s="76"/>
      <c r="BO202" s="76"/>
      <c r="BP202" s="76"/>
      <c r="BQ202" s="76"/>
      <c r="BR202" s="76"/>
      <c r="BS202" s="76"/>
      <c r="BT202" s="76"/>
      <c r="BU202" s="76"/>
      <c r="BV202" s="76"/>
      <c r="BW202" s="76"/>
      <c r="BX202" s="76"/>
      <c r="BY202" s="76"/>
      <c r="BZ202" s="76"/>
      <c r="CA202" s="76"/>
      <c r="CB202" s="76"/>
      <c r="CC202" s="842"/>
      <c r="CD202" s="54"/>
      <c r="CE202" s="20"/>
      <c r="CF202" s="47"/>
      <c r="CG202" s="76"/>
      <c r="CH202" s="76"/>
      <c r="CI202" s="76"/>
      <c r="CJ202" s="76"/>
      <c r="CK202" s="76"/>
      <c r="CL202" s="76"/>
      <c r="CM202" s="76"/>
      <c r="CN202" s="76"/>
      <c r="CO202" s="76"/>
      <c r="CP202" s="76"/>
      <c r="CQ202" s="76"/>
      <c r="CR202" s="76"/>
      <c r="CS202" s="76"/>
      <c r="CT202" s="76"/>
      <c r="CU202" s="76"/>
      <c r="CV202" s="76"/>
      <c r="CW202" s="76"/>
      <c r="CX202" s="76"/>
      <c r="CY202" s="76"/>
      <c r="CZ202" s="76"/>
      <c r="DA202" s="76"/>
      <c r="DB202" s="76"/>
      <c r="DC202" s="76"/>
      <c r="DD202" s="76"/>
      <c r="DE202" s="76"/>
      <c r="DF202" s="76"/>
      <c r="DG202" s="76"/>
      <c r="DH202" s="76"/>
      <c r="DI202" s="76"/>
      <c r="DJ202" s="76"/>
      <c r="DK202" s="76"/>
      <c r="DL202" s="76"/>
      <c r="DM202" s="76"/>
      <c r="DN202" s="76"/>
      <c r="DO202" s="76"/>
      <c r="DP202" s="76"/>
      <c r="DQ202" s="76"/>
      <c r="DR202" s="76"/>
      <c r="DS202" s="76"/>
      <c r="DT202" s="76"/>
      <c r="DU202" s="76"/>
      <c r="DV202" s="76"/>
      <c r="DW202" s="76"/>
      <c r="DX202" s="76"/>
      <c r="DY202" s="76"/>
      <c r="DZ202" s="76"/>
      <c r="EA202" s="76"/>
      <c r="EB202" s="76"/>
      <c r="EC202" s="76"/>
      <c r="ED202" s="76"/>
      <c r="EE202" s="76"/>
      <c r="EF202" s="76"/>
      <c r="EG202" s="76"/>
      <c r="EH202" s="76"/>
      <c r="EI202" s="76"/>
      <c r="EJ202" s="76"/>
      <c r="EK202" s="76"/>
      <c r="EL202" s="76"/>
      <c r="EM202" s="76"/>
      <c r="EN202" s="76"/>
      <c r="EO202" s="76"/>
      <c r="EP202" s="76"/>
      <c r="EQ202" s="76"/>
      <c r="ER202" s="76"/>
      <c r="ES202" s="76"/>
      <c r="ET202" s="76"/>
      <c r="EU202" s="76"/>
      <c r="EV202" s="76"/>
      <c r="EW202" s="76"/>
      <c r="EX202" s="76"/>
      <c r="EY202" s="76"/>
      <c r="EZ202" s="76"/>
      <c r="FA202" s="76"/>
      <c r="FB202" s="76"/>
      <c r="FC202" s="76"/>
      <c r="FD202" s="76"/>
      <c r="FE202" s="76"/>
      <c r="FF202" s="76"/>
      <c r="FG202" s="842"/>
    </row>
    <row r="203" spans="1:163" s="21" customFormat="1" ht="15" customHeight="1">
      <c r="A203" s="20"/>
      <c r="B203" s="47"/>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c r="BM203" s="76"/>
      <c r="BN203" s="76"/>
      <c r="BO203" s="76"/>
      <c r="BP203" s="76"/>
      <c r="BQ203" s="76"/>
      <c r="BR203" s="76"/>
      <c r="BS203" s="76"/>
      <c r="BT203" s="76"/>
      <c r="BU203" s="76"/>
      <c r="BV203" s="76"/>
      <c r="BW203" s="76"/>
      <c r="BX203" s="76"/>
      <c r="BY203" s="76"/>
      <c r="BZ203" s="76"/>
      <c r="CA203" s="76"/>
      <c r="CB203" s="76"/>
      <c r="CC203" s="842"/>
      <c r="CD203" s="54"/>
      <c r="CF203" s="47"/>
      <c r="CG203" s="76"/>
      <c r="CH203" s="76"/>
      <c r="CI203" s="76"/>
      <c r="CJ203" s="76"/>
      <c r="CK203" s="76"/>
      <c r="CL203" s="76"/>
      <c r="CM203" s="76"/>
      <c r="CN203" s="76"/>
      <c r="CO203" s="76"/>
      <c r="CP203" s="76"/>
      <c r="CQ203" s="76"/>
      <c r="CR203" s="76"/>
      <c r="CS203" s="76"/>
      <c r="CT203" s="76"/>
      <c r="CU203" s="76"/>
      <c r="CV203" s="76"/>
      <c r="CW203" s="76"/>
      <c r="CX203" s="76"/>
      <c r="CY203" s="76"/>
      <c r="CZ203" s="76"/>
      <c r="DA203" s="76"/>
      <c r="DB203" s="76"/>
      <c r="DC203" s="76"/>
      <c r="DD203" s="76"/>
      <c r="DE203" s="76"/>
      <c r="DF203" s="76"/>
      <c r="DG203" s="76"/>
      <c r="DH203" s="76"/>
      <c r="DI203" s="76"/>
      <c r="DJ203" s="76"/>
      <c r="DK203" s="76"/>
      <c r="DL203" s="76"/>
      <c r="DM203" s="76"/>
      <c r="DN203" s="76"/>
      <c r="DO203" s="76"/>
      <c r="DP203" s="76"/>
      <c r="DQ203" s="76"/>
      <c r="DR203" s="76"/>
      <c r="DS203" s="76"/>
      <c r="DT203" s="76"/>
      <c r="DU203" s="76"/>
      <c r="DV203" s="76"/>
      <c r="DW203" s="76"/>
      <c r="DX203" s="76"/>
      <c r="DY203" s="76"/>
      <c r="DZ203" s="76"/>
      <c r="EA203" s="76"/>
      <c r="EB203" s="76"/>
      <c r="EC203" s="76"/>
      <c r="ED203" s="76"/>
      <c r="EE203" s="76"/>
      <c r="EF203" s="76"/>
      <c r="EG203" s="76"/>
      <c r="EH203" s="76"/>
      <c r="EI203" s="76"/>
      <c r="EJ203" s="76"/>
      <c r="EK203" s="76"/>
      <c r="EL203" s="76"/>
      <c r="EM203" s="76"/>
      <c r="EN203" s="76"/>
      <c r="EO203" s="76"/>
      <c r="EP203" s="76"/>
      <c r="EQ203" s="76"/>
      <c r="ER203" s="76"/>
      <c r="ES203" s="76"/>
      <c r="ET203" s="76"/>
      <c r="EU203" s="76"/>
      <c r="EV203" s="76"/>
      <c r="EW203" s="76"/>
      <c r="EX203" s="76"/>
      <c r="EY203" s="76"/>
      <c r="EZ203" s="76"/>
      <c r="FA203" s="76"/>
      <c r="FB203" s="76"/>
      <c r="FC203" s="76"/>
      <c r="FD203" s="76"/>
      <c r="FE203" s="76"/>
      <c r="FF203" s="76"/>
      <c r="FG203" s="842"/>
    </row>
    <row r="204" spans="1:163" s="21" customFormat="1" ht="15" customHeight="1">
      <c r="A204" s="20"/>
      <c r="B204" s="47"/>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76"/>
      <c r="CC204" s="842"/>
      <c r="CD204" s="31"/>
      <c r="CF204" s="47"/>
      <c r="CG204" s="76"/>
      <c r="CH204" s="76"/>
      <c r="CI204" s="76"/>
      <c r="CJ204" s="76"/>
      <c r="CK204" s="76"/>
      <c r="CL204" s="76"/>
      <c r="CM204" s="76"/>
      <c r="CN204" s="76"/>
      <c r="CO204" s="76"/>
      <c r="CP204" s="76"/>
      <c r="CQ204" s="76"/>
      <c r="CR204" s="76"/>
      <c r="CS204" s="76"/>
      <c r="CT204" s="76"/>
      <c r="CU204" s="76"/>
      <c r="CV204" s="76"/>
      <c r="CW204" s="76"/>
      <c r="CX204" s="76"/>
      <c r="CY204" s="76"/>
      <c r="CZ204" s="76"/>
      <c r="DA204" s="76"/>
      <c r="DB204" s="76"/>
      <c r="DC204" s="76"/>
      <c r="DD204" s="76"/>
      <c r="DE204" s="76"/>
      <c r="DF204" s="76"/>
      <c r="DG204" s="76"/>
      <c r="DH204" s="76"/>
      <c r="DI204" s="76"/>
      <c r="DJ204" s="76"/>
      <c r="DK204" s="76"/>
      <c r="DL204" s="76"/>
      <c r="DM204" s="76"/>
      <c r="DN204" s="76"/>
      <c r="DO204" s="76"/>
      <c r="DP204" s="76"/>
      <c r="DQ204" s="76"/>
      <c r="DR204" s="76"/>
      <c r="DS204" s="76"/>
      <c r="DT204" s="76"/>
      <c r="DU204" s="76"/>
      <c r="DV204" s="76"/>
      <c r="DW204" s="76"/>
      <c r="DX204" s="76"/>
      <c r="DY204" s="76"/>
      <c r="DZ204" s="76"/>
      <c r="EA204" s="76"/>
      <c r="EB204" s="76"/>
      <c r="EC204" s="76"/>
      <c r="ED204" s="76"/>
      <c r="EE204" s="76"/>
      <c r="EF204" s="76"/>
      <c r="EG204" s="76"/>
      <c r="EH204" s="76"/>
      <c r="EI204" s="76"/>
      <c r="EJ204" s="76"/>
      <c r="EK204" s="76"/>
      <c r="EL204" s="76"/>
      <c r="EM204" s="76"/>
      <c r="EN204" s="76"/>
      <c r="EO204" s="76"/>
      <c r="EP204" s="76"/>
      <c r="EQ204" s="76"/>
      <c r="ER204" s="76"/>
      <c r="ES204" s="76"/>
      <c r="ET204" s="76"/>
      <c r="EU204" s="76"/>
      <c r="EV204" s="76"/>
      <c r="EW204" s="76"/>
      <c r="EX204" s="76"/>
      <c r="EY204" s="76"/>
      <c r="EZ204" s="76"/>
      <c r="FA204" s="76"/>
      <c r="FB204" s="76"/>
      <c r="FC204" s="76"/>
      <c r="FD204" s="76"/>
      <c r="FE204" s="76"/>
      <c r="FF204" s="76"/>
      <c r="FG204" s="842"/>
    </row>
    <row r="205" spans="1:163" s="21" customFormat="1" ht="15" customHeight="1">
      <c r="A205" s="20"/>
      <c r="B205" s="47"/>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6"/>
      <c r="BN205" s="76"/>
      <c r="BO205" s="76"/>
      <c r="BP205" s="76"/>
      <c r="BQ205" s="76"/>
      <c r="BR205" s="76"/>
      <c r="BS205" s="76"/>
      <c r="BT205" s="76"/>
      <c r="BU205" s="76"/>
      <c r="BV205" s="76"/>
      <c r="BW205" s="76"/>
      <c r="BX205" s="76"/>
      <c r="BY205" s="76"/>
      <c r="BZ205" s="76"/>
      <c r="CA205" s="76"/>
      <c r="CB205" s="76"/>
      <c r="CC205" s="842"/>
      <c r="CD205" s="31"/>
      <c r="CF205" s="47"/>
      <c r="CG205" s="76"/>
      <c r="CH205" s="76"/>
      <c r="CI205" s="76"/>
      <c r="CJ205" s="76"/>
      <c r="CK205" s="76"/>
      <c r="CL205" s="76"/>
      <c r="CM205" s="76"/>
      <c r="CN205" s="76"/>
      <c r="CO205" s="76"/>
      <c r="CP205" s="76"/>
      <c r="CQ205" s="76"/>
      <c r="CR205" s="76"/>
      <c r="CS205" s="76"/>
      <c r="CT205" s="76"/>
      <c r="CU205" s="76"/>
      <c r="CV205" s="76"/>
      <c r="CW205" s="76"/>
      <c r="CX205" s="76"/>
      <c r="CY205" s="76"/>
      <c r="CZ205" s="76"/>
      <c r="DA205" s="76"/>
      <c r="DB205" s="76"/>
      <c r="DC205" s="76"/>
      <c r="DD205" s="76"/>
      <c r="DE205" s="76"/>
      <c r="DF205" s="76"/>
      <c r="DG205" s="76"/>
      <c r="DH205" s="76"/>
      <c r="DI205" s="76"/>
      <c r="DJ205" s="76"/>
      <c r="DK205" s="76"/>
      <c r="DL205" s="76"/>
      <c r="DM205" s="76"/>
      <c r="DN205" s="76"/>
      <c r="DO205" s="76"/>
      <c r="DP205" s="76"/>
      <c r="DQ205" s="76"/>
      <c r="DR205" s="76"/>
      <c r="DS205" s="76"/>
      <c r="DT205" s="76"/>
      <c r="DU205" s="76"/>
      <c r="DV205" s="76"/>
      <c r="DW205" s="76"/>
      <c r="DX205" s="76"/>
      <c r="DY205" s="76"/>
      <c r="DZ205" s="76"/>
      <c r="EA205" s="76"/>
      <c r="EB205" s="76"/>
      <c r="EC205" s="76"/>
      <c r="ED205" s="76"/>
      <c r="EE205" s="76"/>
      <c r="EF205" s="76"/>
      <c r="EG205" s="76"/>
      <c r="EH205" s="76"/>
      <c r="EI205" s="76"/>
      <c r="EJ205" s="76"/>
      <c r="EK205" s="76"/>
      <c r="EL205" s="76"/>
      <c r="EM205" s="76"/>
      <c r="EN205" s="76"/>
      <c r="EO205" s="76"/>
      <c r="EP205" s="76"/>
      <c r="EQ205" s="76"/>
      <c r="ER205" s="76"/>
      <c r="ES205" s="76"/>
      <c r="ET205" s="76"/>
      <c r="EU205" s="76"/>
      <c r="EV205" s="76"/>
      <c r="EW205" s="76"/>
      <c r="EX205" s="76"/>
      <c r="EY205" s="76"/>
      <c r="EZ205" s="76"/>
      <c r="FA205" s="76"/>
      <c r="FB205" s="76"/>
      <c r="FC205" s="76"/>
      <c r="FD205" s="76"/>
      <c r="FE205" s="76"/>
      <c r="FF205" s="76"/>
      <c r="FG205" s="842"/>
    </row>
    <row r="206" spans="1:163" s="21" customFormat="1" ht="15" customHeight="1">
      <c r="A206" s="20"/>
      <c r="B206" s="48"/>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c r="AA206" s="112"/>
      <c r="AB206" s="112"/>
      <c r="AC206" s="112"/>
      <c r="AD206" s="112"/>
      <c r="AE206" s="112"/>
      <c r="AF206" s="112"/>
      <c r="AG206" s="112"/>
      <c r="AH206" s="112"/>
      <c r="AI206" s="112"/>
      <c r="AJ206" s="112"/>
      <c r="AK206" s="112"/>
      <c r="AL206" s="112"/>
      <c r="AM206" s="112"/>
      <c r="AN206" s="112"/>
      <c r="AO206" s="112"/>
      <c r="AP206" s="112"/>
      <c r="AQ206" s="112"/>
      <c r="AR206" s="112"/>
      <c r="AS206" s="112"/>
      <c r="AT206" s="112"/>
      <c r="AU206" s="112"/>
      <c r="AV206" s="112"/>
      <c r="AW206" s="112"/>
      <c r="AX206" s="112"/>
      <c r="AY206" s="112"/>
      <c r="AZ206" s="112"/>
      <c r="BA206" s="112"/>
      <c r="BB206" s="112"/>
      <c r="BC206" s="112"/>
      <c r="BD206" s="112"/>
      <c r="BE206" s="112"/>
      <c r="BF206" s="112"/>
      <c r="BG206" s="112"/>
      <c r="BH206" s="112"/>
      <c r="BI206" s="112"/>
      <c r="BJ206" s="112"/>
      <c r="BK206" s="112"/>
      <c r="BL206" s="112"/>
      <c r="BM206" s="112"/>
      <c r="BN206" s="112"/>
      <c r="BO206" s="112"/>
      <c r="BP206" s="112"/>
      <c r="BQ206" s="112"/>
      <c r="BR206" s="112"/>
      <c r="BS206" s="112"/>
      <c r="BT206" s="112"/>
      <c r="BU206" s="112"/>
      <c r="BV206" s="112"/>
      <c r="BW206" s="112"/>
      <c r="BX206" s="112"/>
      <c r="BY206" s="112"/>
      <c r="BZ206" s="112"/>
      <c r="CA206" s="112"/>
      <c r="CB206" s="112"/>
      <c r="CC206" s="843"/>
      <c r="CD206" s="31"/>
      <c r="CF206" s="48"/>
      <c r="CG206" s="112"/>
      <c r="CH206" s="112"/>
      <c r="CI206" s="112"/>
      <c r="CJ206" s="112"/>
      <c r="CK206" s="112"/>
      <c r="CL206" s="112"/>
      <c r="CM206" s="112"/>
      <c r="CN206" s="112"/>
      <c r="CO206" s="112"/>
      <c r="CP206" s="112"/>
      <c r="CQ206" s="112"/>
      <c r="CR206" s="112"/>
      <c r="CS206" s="112"/>
      <c r="CT206" s="112"/>
      <c r="CU206" s="112"/>
      <c r="CV206" s="112"/>
      <c r="CW206" s="112"/>
      <c r="CX206" s="112"/>
      <c r="CY206" s="112"/>
      <c r="CZ206" s="112"/>
      <c r="DA206" s="112"/>
      <c r="DB206" s="112"/>
      <c r="DC206" s="112"/>
      <c r="DD206" s="112"/>
      <c r="DE206" s="112"/>
      <c r="DF206" s="112"/>
      <c r="DG206" s="112"/>
      <c r="DH206" s="112"/>
      <c r="DI206" s="112"/>
      <c r="DJ206" s="112"/>
      <c r="DK206" s="112"/>
      <c r="DL206" s="112"/>
      <c r="DM206" s="112"/>
      <c r="DN206" s="112"/>
      <c r="DO206" s="112"/>
      <c r="DP206" s="112"/>
      <c r="DQ206" s="112"/>
      <c r="DR206" s="112"/>
      <c r="DS206" s="112"/>
      <c r="DT206" s="112"/>
      <c r="DU206" s="112"/>
      <c r="DV206" s="112"/>
      <c r="DW206" s="112"/>
      <c r="DX206" s="112"/>
      <c r="DY206" s="112"/>
      <c r="DZ206" s="112"/>
      <c r="EA206" s="112"/>
      <c r="EB206" s="112"/>
      <c r="EC206" s="112"/>
      <c r="ED206" s="112"/>
      <c r="EE206" s="112"/>
      <c r="EF206" s="112"/>
      <c r="EG206" s="112"/>
      <c r="EH206" s="112"/>
      <c r="EI206" s="112"/>
      <c r="EJ206" s="112"/>
      <c r="EK206" s="112"/>
      <c r="EL206" s="112"/>
      <c r="EM206" s="112"/>
      <c r="EN206" s="112"/>
      <c r="EO206" s="112"/>
      <c r="EP206" s="112"/>
      <c r="EQ206" s="112"/>
      <c r="ER206" s="112"/>
      <c r="ES206" s="112"/>
      <c r="ET206" s="112"/>
      <c r="EU206" s="112"/>
      <c r="EV206" s="112"/>
      <c r="EW206" s="112"/>
      <c r="EX206" s="112"/>
      <c r="EY206" s="112"/>
      <c r="EZ206" s="112"/>
      <c r="FA206" s="112"/>
      <c r="FB206" s="112"/>
      <c r="FC206" s="112"/>
      <c r="FD206" s="112"/>
      <c r="FE206" s="112"/>
      <c r="FF206" s="112"/>
      <c r="FG206" s="843"/>
    </row>
    <row r="207" spans="1:163" s="21" customFormat="1" ht="15" customHeight="1">
      <c r="A207" s="20"/>
      <c r="B207" s="49"/>
      <c r="C207" s="49"/>
      <c r="D207" s="49"/>
      <c r="BT207" s="31"/>
      <c r="BU207" s="31"/>
      <c r="BV207" s="31"/>
      <c r="BW207" s="31"/>
      <c r="BX207" s="31"/>
      <c r="BY207" s="31"/>
      <c r="BZ207" s="31"/>
      <c r="CA207" s="31"/>
      <c r="CB207" s="31"/>
      <c r="CC207" s="31"/>
      <c r="CD207" s="31"/>
      <c r="CF207" s="233"/>
      <c r="CG207" s="233"/>
      <c r="CH207" s="233"/>
      <c r="CI207" s="233"/>
      <c r="CJ207" s="233"/>
      <c r="CK207" s="233"/>
      <c r="CL207" s="233"/>
      <c r="CM207" s="233"/>
      <c r="CN207" s="233"/>
      <c r="CO207" s="233"/>
      <c r="CP207" s="233"/>
      <c r="CQ207" s="233"/>
      <c r="CR207" s="233"/>
      <c r="CS207" s="233"/>
      <c r="CT207" s="233"/>
      <c r="CU207" s="233"/>
      <c r="CV207" s="233"/>
      <c r="CW207" s="233"/>
      <c r="CX207" s="233"/>
      <c r="CY207" s="233"/>
      <c r="CZ207" s="233"/>
      <c r="DA207" s="233"/>
      <c r="DB207" s="233"/>
      <c r="DC207" s="233"/>
      <c r="DD207" s="233"/>
      <c r="DE207" s="233"/>
      <c r="DF207" s="233"/>
      <c r="DG207" s="233"/>
      <c r="DH207" s="233"/>
      <c r="DI207" s="233"/>
      <c r="DJ207" s="233"/>
      <c r="DK207" s="233"/>
      <c r="DL207" s="233"/>
      <c r="DM207" s="233"/>
      <c r="DN207" s="233"/>
      <c r="DO207" s="233"/>
      <c r="DP207" s="233"/>
      <c r="DQ207" s="233"/>
      <c r="DR207" s="233"/>
      <c r="DS207" s="233"/>
      <c r="DT207" s="233"/>
      <c r="DU207" s="233"/>
      <c r="DV207" s="233"/>
      <c r="DW207" s="233"/>
      <c r="DX207" s="233"/>
      <c r="DY207" s="233"/>
      <c r="DZ207" s="233"/>
      <c r="EA207" s="233"/>
      <c r="EB207" s="233"/>
      <c r="EC207" s="233"/>
      <c r="ED207" s="233"/>
      <c r="EE207" s="233"/>
      <c r="EF207" s="233"/>
      <c r="EG207" s="233"/>
      <c r="EH207" s="233"/>
      <c r="EI207" s="233"/>
      <c r="EJ207" s="233"/>
      <c r="EK207" s="233"/>
      <c r="EL207" s="233"/>
      <c r="EM207" s="233"/>
      <c r="EN207" s="233"/>
      <c r="EO207" s="233"/>
      <c r="EP207" s="233"/>
      <c r="EQ207" s="233"/>
      <c r="ER207" s="233"/>
      <c r="ES207" s="233"/>
      <c r="ET207" s="233"/>
      <c r="EU207" s="233"/>
      <c r="EV207" s="233"/>
      <c r="EW207" s="233"/>
      <c r="EX207" s="233"/>
      <c r="EY207" s="233"/>
      <c r="EZ207" s="233"/>
      <c r="FA207" s="233"/>
      <c r="FB207" s="233"/>
      <c r="FC207" s="233"/>
      <c r="FD207" s="233"/>
      <c r="FE207" s="233"/>
      <c r="FF207" s="233"/>
    </row>
    <row r="208" spans="1:163" s="21" customFormat="1" ht="15" customHeight="1">
      <c r="A208" s="20"/>
      <c r="B208" s="49"/>
      <c r="C208" s="49"/>
      <c r="D208" s="49"/>
      <c r="BT208" s="31"/>
      <c r="BU208" s="31"/>
      <c r="BV208" s="31"/>
      <c r="BW208" s="31"/>
      <c r="BX208" s="31"/>
      <c r="BY208" s="31"/>
      <c r="BZ208" s="31"/>
      <c r="CA208" s="31"/>
      <c r="CB208" s="31"/>
      <c r="CC208" s="31"/>
      <c r="CD208" s="31"/>
      <c r="CF208" s="233"/>
      <c r="CG208" s="233"/>
      <c r="CH208" s="233"/>
      <c r="CI208" s="233"/>
      <c r="CJ208" s="233"/>
      <c r="CK208" s="233"/>
      <c r="CL208" s="233"/>
      <c r="CM208" s="233"/>
      <c r="CN208" s="233"/>
      <c r="CO208" s="233"/>
      <c r="CP208" s="233"/>
      <c r="CQ208" s="233"/>
      <c r="CR208" s="233"/>
      <c r="CS208" s="233"/>
      <c r="CT208" s="233"/>
      <c r="CU208" s="233"/>
      <c r="CV208" s="233"/>
      <c r="CW208" s="233"/>
      <c r="CX208" s="233"/>
      <c r="CY208" s="233"/>
      <c r="CZ208" s="233"/>
      <c r="DA208" s="233"/>
      <c r="DB208" s="233"/>
      <c r="DC208" s="233"/>
      <c r="DD208" s="233"/>
      <c r="DE208" s="233"/>
      <c r="DF208" s="233"/>
      <c r="DG208" s="233"/>
      <c r="DH208" s="233"/>
      <c r="DI208" s="233"/>
      <c r="DJ208" s="233"/>
      <c r="DK208" s="233"/>
      <c r="DL208" s="233"/>
      <c r="DM208" s="233"/>
      <c r="DN208" s="233"/>
      <c r="DO208" s="233"/>
      <c r="DP208" s="233"/>
      <c r="DQ208" s="233"/>
      <c r="DR208" s="233"/>
      <c r="DS208" s="233"/>
      <c r="DT208" s="233"/>
      <c r="DU208" s="233"/>
      <c r="DV208" s="233"/>
      <c r="DW208" s="233"/>
      <c r="DX208" s="233"/>
      <c r="DY208" s="233"/>
      <c r="DZ208" s="233"/>
      <c r="EA208" s="233"/>
      <c r="EB208" s="233"/>
      <c r="EC208" s="233"/>
      <c r="ED208" s="233"/>
      <c r="EE208" s="233"/>
      <c r="EF208" s="233"/>
      <c r="EG208" s="233"/>
      <c r="EH208" s="233"/>
      <c r="EI208" s="233"/>
      <c r="EJ208" s="233"/>
      <c r="EK208" s="233"/>
      <c r="EL208" s="233"/>
      <c r="EM208" s="233"/>
      <c r="EN208" s="233"/>
      <c r="EO208" s="233"/>
      <c r="EP208" s="233"/>
      <c r="EQ208" s="233"/>
      <c r="ER208" s="233"/>
      <c r="ES208" s="233"/>
      <c r="ET208" s="233"/>
      <c r="EU208" s="233"/>
      <c r="EV208" s="233"/>
      <c r="EW208" s="233"/>
      <c r="EX208" s="233"/>
      <c r="EY208" s="233"/>
      <c r="EZ208" s="233"/>
      <c r="FA208" s="233"/>
      <c r="FB208" s="233"/>
      <c r="FC208" s="233"/>
      <c r="FD208" s="233"/>
      <c r="FE208" s="233"/>
      <c r="FF208" s="233"/>
    </row>
    <row r="209" spans="1:162" s="21" customFormat="1" ht="15" customHeight="1">
      <c r="A209" s="20"/>
      <c r="B209" s="49"/>
      <c r="C209" s="49"/>
      <c r="D209" s="49"/>
      <c r="E209" s="31"/>
      <c r="F209" s="31"/>
      <c r="G209" s="31"/>
      <c r="H209" s="31"/>
      <c r="I209" s="31"/>
      <c r="J209" s="31"/>
      <c r="K209" s="31"/>
      <c r="L209" s="31"/>
      <c r="M209" s="31"/>
      <c r="BT209" s="31"/>
      <c r="BU209" s="31"/>
      <c r="BV209" s="31"/>
      <c r="BW209" s="31"/>
      <c r="BX209" s="31"/>
      <c r="BY209" s="31"/>
      <c r="BZ209" s="31"/>
      <c r="CA209" s="31"/>
      <c r="CB209" s="31"/>
      <c r="CC209" s="31"/>
      <c r="CD209" s="31"/>
      <c r="CF209" s="233"/>
      <c r="CG209" s="233"/>
      <c r="CH209" s="233"/>
      <c r="CI209" s="233"/>
      <c r="CJ209" s="233"/>
      <c r="CK209" s="233"/>
      <c r="CL209" s="233"/>
      <c r="CM209" s="233"/>
      <c r="CN209" s="233"/>
      <c r="CO209" s="233"/>
      <c r="CP209" s="233"/>
      <c r="CQ209" s="233"/>
      <c r="CR209" s="233"/>
      <c r="CS209" s="233"/>
      <c r="CT209" s="233"/>
      <c r="CU209" s="233"/>
      <c r="CV209" s="233"/>
      <c r="CW209" s="233"/>
      <c r="CX209" s="233"/>
      <c r="CY209" s="233"/>
      <c r="CZ209" s="233"/>
      <c r="DA209" s="233"/>
      <c r="DB209" s="233"/>
      <c r="DC209" s="233"/>
      <c r="DD209" s="233"/>
      <c r="DE209" s="233"/>
      <c r="DF209" s="233"/>
      <c r="DG209" s="233"/>
      <c r="DH209" s="233"/>
      <c r="DI209" s="233"/>
      <c r="DJ209" s="233"/>
      <c r="DK209" s="233"/>
      <c r="DL209" s="233"/>
      <c r="DM209" s="233"/>
      <c r="DN209" s="233"/>
      <c r="DO209" s="233"/>
      <c r="DP209" s="233"/>
      <c r="DQ209" s="233"/>
      <c r="DR209" s="233"/>
      <c r="DS209" s="233"/>
      <c r="DT209" s="233"/>
      <c r="DU209" s="233"/>
      <c r="DV209" s="233"/>
      <c r="DW209" s="233"/>
      <c r="DX209" s="233"/>
      <c r="DY209" s="233"/>
      <c r="DZ209" s="233"/>
      <c r="EA209" s="233"/>
      <c r="EB209" s="233"/>
      <c r="EC209" s="233"/>
      <c r="ED209" s="233"/>
      <c r="EE209" s="233"/>
      <c r="EF209" s="233"/>
      <c r="EG209" s="233"/>
      <c r="EH209" s="233"/>
      <c r="EI209" s="233"/>
      <c r="EJ209" s="233"/>
      <c r="EK209" s="233"/>
      <c r="EL209" s="233"/>
      <c r="EM209" s="233"/>
      <c r="EN209" s="233"/>
      <c r="EO209" s="233"/>
      <c r="EP209" s="233"/>
      <c r="EQ209" s="233"/>
      <c r="ER209" s="233"/>
      <c r="ES209" s="233"/>
      <c r="ET209" s="233"/>
      <c r="EU209" s="233"/>
      <c r="EV209" s="233"/>
      <c r="EW209" s="233"/>
      <c r="EX209" s="233"/>
      <c r="EY209" s="233"/>
      <c r="EZ209" s="233"/>
      <c r="FA209" s="233"/>
      <c r="FB209" s="233"/>
      <c r="FC209" s="233"/>
      <c r="FD209" s="233"/>
      <c r="FE209" s="233"/>
      <c r="FF209" s="233"/>
    </row>
    <row r="210" spans="1:162" s="21" customFormat="1" ht="15" customHeight="1">
      <c r="A210" s="20"/>
      <c r="B210" s="49"/>
      <c r="C210" s="49"/>
      <c r="D210" s="49"/>
      <c r="E210" s="31"/>
      <c r="F210" s="31"/>
      <c r="G210" s="31"/>
      <c r="H210" s="31"/>
      <c r="I210" s="31"/>
      <c r="J210" s="31"/>
      <c r="K210" s="31"/>
      <c r="L210" s="31"/>
      <c r="M210" s="31"/>
      <c r="BT210" s="31"/>
      <c r="BU210" s="31"/>
      <c r="BV210" s="31"/>
      <c r="BW210" s="31"/>
      <c r="BX210" s="31"/>
      <c r="BY210" s="31"/>
      <c r="BZ210" s="31"/>
      <c r="CA210" s="31"/>
      <c r="CB210" s="31"/>
      <c r="CC210" s="31"/>
      <c r="CD210" s="31"/>
      <c r="CF210" s="233"/>
      <c r="CG210" s="233"/>
      <c r="CH210" s="233"/>
      <c r="CI210" s="233"/>
      <c r="CJ210" s="233"/>
      <c r="CK210" s="233"/>
      <c r="CL210" s="233"/>
      <c r="CM210" s="233"/>
      <c r="CN210" s="233"/>
      <c r="CO210" s="233"/>
      <c r="CP210" s="233"/>
      <c r="CQ210" s="233"/>
      <c r="CR210" s="233"/>
      <c r="CS210" s="233"/>
      <c r="CT210" s="233"/>
      <c r="CU210" s="233"/>
      <c r="CV210" s="233"/>
      <c r="CW210" s="233"/>
      <c r="CX210" s="233"/>
      <c r="CY210" s="233"/>
      <c r="CZ210" s="233"/>
      <c r="DA210" s="233"/>
      <c r="DB210" s="233"/>
      <c r="DC210" s="233"/>
      <c r="DD210" s="233"/>
      <c r="DE210" s="233"/>
      <c r="DF210" s="233"/>
      <c r="DG210" s="233"/>
      <c r="DH210" s="233"/>
      <c r="DI210" s="233"/>
      <c r="DJ210" s="233"/>
      <c r="DK210" s="233"/>
      <c r="DL210" s="233"/>
      <c r="DM210" s="233"/>
      <c r="DN210" s="233"/>
      <c r="DO210" s="233"/>
      <c r="DP210" s="233"/>
      <c r="DQ210" s="233"/>
      <c r="DR210" s="233"/>
      <c r="DS210" s="233"/>
      <c r="DT210" s="233"/>
      <c r="DU210" s="233"/>
      <c r="DV210" s="233"/>
      <c r="DW210" s="233"/>
      <c r="DX210" s="233"/>
      <c r="DY210" s="233"/>
      <c r="DZ210" s="233"/>
      <c r="EA210" s="233"/>
      <c r="EB210" s="233"/>
      <c r="EC210" s="233"/>
      <c r="ED210" s="233"/>
      <c r="EE210" s="233"/>
      <c r="EF210" s="233"/>
      <c r="EG210" s="233"/>
      <c r="EH210" s="233"/>
      <c r="EI210" s="233"/>
      <c r="EJ210" s="233"/>
      <c r="EK210" s="233"/>
      <c r="EL210" s="233"/>
      <c r="EM210" s="233"/>
      <c r="EN210" s="233"/>
      <c r="EO210" s="233"/>
      <c r="EP210" s="233"/>
      <c r="EQ210" s="233"/>
      <c r="ER210" s="233"/>
      <c r="ES210" s="233"/>
      <c r="ET210" s="233"/>
      <c r="EU210" s="233"/>
      <c r="EV210" s="233"/>
      <c r="EW210" s="233"/>
      <c r="EX210" s="233"/>
      <c r="EY210" s="233"/>
      <c r="EZ210" s="233"/>
      <c r="FA210" s="233"/>
      <c r="FB210" s="233"/>
      <c r="FC210" s="233"/>
      <c r="FD210" s="233"/>
      <c r="FE210" s="233"/>
      <c r="FF210" s="233"/>
    </row>
    <row r="211" spans="1:162" s="21" customFormat="1" ht="18.75" customHeight="1">
      <c r="A211" s="20"/>
      <c r="B211" s="20"/>
      <c r="C211" s="20"/>
      <c r="E211" s="31"/>
      <c r="F211" s="31"/>
      <c r="G211" s="31"/>
      <c r="H211" s="31"/>
      <c r="I211" s="31"/>
      <c r="J211" s="31"/>
      <c r="K211" s="31"/>
      <c r="L211" s="31"/>
      <c r="M211" s="190"/>
      <c r="BT211" s="31"/>
      <c r="BU211" s="31"/>
      <c r="BV211" s="31"/>
      <c r="BW211" s="31"/>
      <c r="BX211" s="31"/>
      <c r="BY211" s="31"/>
      <c r="BZ211" s="31"/>
      <c r="CA211" s="31"/>
      <c r="CB211" s="31"/>
      <c r="CC211" s="31"/>
      <c r="CD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row>
    <row r="212" spans="1:162" s="21" customFormat="1" ht="18.75" customHeight="1">
      <c r="A212" s="20"/>
      <c r="B212" s="20"/>
      <c r="C212" s="20"/>
      <c r="E212" s="190"/>
      <c r="F212" s="190"/>
      <c r="G212" s="190"/>
      <c r="H212" s="190"/>
      <c r="I212" s="190"/>
      <c r="J212" s="190"/>
      <c r="K212" s="190"/>
      <c r="L212" s="190"/>
      <c r="M212" s="190"/>
      <c r="BT212" s="31"/>
      <c r="BU212" s="31"/>
      <c r="BV212" s="31"/>
      <c r="BW212" s="31"/>
      <c r="BX212" s="31"/>
      <c r="BY212" s="31"/>
      <c r="BZ212" s="31"/>
      <c r="CA212" s="31"/>
      <c r="CB212" s="31"/>
      <c r="CC212" s="31"/>
      <c r="CD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row>
    <row r="213" spans="1:162" s="21" customFormat="1" ht="18.75" customHeight="1">
      <c r="A213" s="20"/>
      <c r="C213" s="20"/>
      <c r="E213" s="190"/>
      <c r="F213" s="190"/>
      <c r="G213" s="190"/>
      <c r="H213" s="190"/>
      <c r="I213" s="190"/>
      <c r="J213" s="190"/>
      <c r="K213" s="190"/>
      <c r="L213" s="190"/>
      <c r="M213" s="190"/>
      <c r="BT213" s="31"/>
      <c r="BU213" s="31"/>
      <c r="BV213" s="31"/>
      <c r="BW213" s="31"/>
      <c r="BX213" s="31"/>
      <c r="BY213" s="31"/>
      <c r="BZ213" s="31"/>
      <c r="CA213" s="31"/>
      <c r="CB213" s="31"/>
      <c r="CC213" s="31"/>
      <c r="CD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row>
    <row r="214" spans="1:162" s="21" customFormat="1" ht="13.15" customHeight="1">
      <c r="A214" s="20"/>
      <c r="B214" s="50"/>
      <c r="C214" s="20"/>
      <c r="E214" s="31"/>
      <c r="F214" s="31"/>
      <c r="G214" s="31"/>
      <c r="H214" s="31"/>
      <c r="I214" s="31"/>
      <c r="J214" s="31"/>
      <c r="K214" s="31"/>
      <c r="L214" s="31"/>
      <c r="M214" s="31"/>
    </row>
    <row r="215" spans="1:162" s="21" customFormat="1" ht="18.75" customHeight="1">
      <c r="A215" s="20"/>
      <c r="B215" s="50"/>
      <c r="E215" s="31"/>
      <c r="F215" s="31"/>
      <c r="G215" s="31"/>
      <c r="H215" s="31"/>
      <c r="I215" s="31"/>
      <c r="J215" s="31"/>
      <c r="K215" s="31"/>
      <c r="L215" s="31"/>
      <c r="M215" s="31"/>
    </row>
    <row r="216" spans="1:162" s="21" customFormat="1" ht="13.35" customHeight="1">
      <c r="A216" s="20"/>
      <c r="B216" s="20"/>
      <c r="E216" s="31"/>
      <c r="F216" s="31"/>
      <c r="G216" s="31"/>
      <c r="H216" s="31"/>
      <c r="I216" s="31"/>
      <c r="J216" s="31"/>
      <c r="K216" s="31"/>
      <c r="L216" s="31"/>
      <c r="M216" s="31"/>
    </row>
    <row r="217" spans="1:162" s="21" customFormat="1" ht="18.75" customHeight="1">
      <c r="A217" s="20"/>
      <c r="B217" s="20"/>
      <c r="F217" s="228"/>
      <c r="G217" s="228"/>
      <c r="H217" s="228"/>
      <c r="I217" s="228"/>
      <c r="J217" s="228"/>
      <c r="K217" s="228"/>
      <c r="L217" s="228"/>
      <c r="M217" s="228"/>
      <c r="N217" s="228"/>
      <c r="O217" s="228"/>
      <c r="P217" s="228"/>
      <c r="Q217" s="228"/>
      <c r="R217" s="228"/>
      <c r="S217" s="228"/>
      <c r="T217" s="228"/>
      <c r="U217" s="228"/>
      <c r="V217" s="228"/>
      <c r="W217" s="228"/>
      <c r="X217" s="228"/>
      <c r="Y217" s="228"/>
      <c r="Z217" s="228"/>
      <c r="AA217" s="228"/>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8"/>
      <c r="BK217" s="228"/>
      <c r="BL217" s="228"/>
      <c r="BM217" s="228"/>
      <c r="BN217" s="228"/>
      <c r="BO217" s="228"/>
      <c r="BP217" s="228"/>
    </row>
    <row r="218" spans="1:162" s="21" customFormat="1" ht="14.25" customHeight="1">
      <c r="A218" s="20"/>
      <c r="B218" s="20"/>
      <c r="F218" s="228"/>
      <c r="G218" s="228"/>
      <c r="H218" s="228"/>
      <c r="I218" s="228"/>
      <c r="J218" s="228"/>
      <c r="K218" s="228"/>
      <c r="L218" s="228"/>
      <c r="M218" s="228"/>
      <c r="N218" s="228"/>
      <c r="O218" s="228"/>
      <c r="P218" s="228"/>
      <c r="Q218" s="228"/>
      <c r="R218" s="228"/>
      <c r="S218" s="228"/>
      <c r="T218" s="228"/>
      <c r="U218" s="228"/>
      <c r="V218" s="228"/>
      <c r="W218" s="228"/>
      <c r="X218" s="228"/>
      <c r="Y218" s="228"/>
      <c r="Z218" s="228"/>
      <c r="AA218" s="228"/>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8"/>
      <c r="BK218" s="228"/>
      <c r="BL218" s="228"/>
      <c r="BM218" s="228"/>
      <c r="BN218" s="228"/>
      <c r="BO218" s="228"/>
      <c r="BP218" s="228"/>
    </row>
    <row r="219" spans="1:162" s="21" customFormat="1" ht="14.25" customHeight="1">
      <c r="A219" s="20"/>
      <c r="B219" s="20"/>
      <c r="F219" s="228"/>
      <c r="G219" s="228"/>
      <c r="H219" s="228"/>
      <c r="I219" s="228"/>
      <c r="J219" s="228"/>
      <c r="K219" s="228"/>
      <c r="L219" s="228"/>
      <c r="M219" s="228"/>
      <c r="N219" s="228"/>
      <c r="O219" s="228"/>
      <c r="P219" s="228"/>
      <c r="Q219" s="228"/>
      <c r="R219" s="228"/>
      <c r="S219" s="228"/>
      <c r="T219" s="228"/>
      <c r="U219" s="228"/>
      <c r="V219" s="228"/>
      <c r="W219" s="228"/>
      <c r="X219" s="228"/>
      <c r="Y219" s="228"/>
      <c r="Z219" s="228"/>
      <c r="AA219" s="228"/>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8"/>
      <c r="BK219" s="228"/>
      <c r="BL219" s="228"/>
      <c r="BM219" s="228"/>
      <c r="BN219" s="228"/>
      <c r="BO219" s="228"/>
      <c r="BP219" s="228"/>
    </row>
    <row r="220" spans="1:162" s="21" customFormat="1" ht="18.75" customHeight="1">
      <c r="A220" s="20"/>
      <c r="B220" s="20"/>
      <c r="F220" s="229"/>
      <c r="G220" s="229"/>
      <c r="H220" s="229"/>
      <c r="I220" s="229"/>
      <c r="J220" s="229"/>
      <c r="K220" s="229"/>
      <c r="L220" s="229"/>
      <c r="M220" s="229"/>
      <c r="N220" s="229"/>
      <c r="O220" s="229"/>
      <c r="P220" s="229"/>
      <c r="Q220" s="229"/>
      <c r="R220" s="229"/>
      <c r="S220" s="229"/>
      <c r="T220" s="229"/>
      <c r="U220" s="229"/>
      <c r="V220" s="229"/>
      <c r="W220" s="229"/>
      <c r="X220" s="229"/>
      <c r="Y220" s="229"/>
      <c r="Z220" s="229"/>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row>
    <row r="221" spans="1:162" s="21" customFormat="1" ht="14.25" customHeight="1">
      <c r="A221" s="20"/>
      <c r="B221" s="20"/>
      <c r="F221" s="229"/>
      <c r="G221" s="20"/>
      <c r="H221" s="20"/>
      <c r="I221" s="20"/>
      <c r="J221" s="20"/>
      <c r="K221" s="20"/>
      <c r="L221" s="20"/>
      <c r="M221" s="20"/>
      <c r="N221" s="20"/>
      <c r="O221" s="20"/>
      <c r="P221" s="20"/>
      <c r="Q221" s="20"/>
      <c r="R221" s="20"/>
      <c r="S221" s="20"/>
      <c r="T221" s="20"/>
      <c r="U221" s="20"/>
      <c r="V221" s="20"/>
      <c r="W221" s="20"/>
      <c r="X221" s="20"/>
      <c r="Y221" s="20"/>
      <c r="Z221" s="20"/>
      <c r="AA221" s="228"/>
      <c r="AB221" s="228"/>
      <c r="AC221" s="228"/>
      <c r="AD221" s="20"/>
      <c r="AE221" s="20"/>
      <c r="AF221" s="20"/>
      <c r="AG221" s="20"/>
      <c r="AH221" s="20"/>
      <c r="AI221" s="20"/>
      <c r="AJ221" s="20"/>
      <c r="AK221" s="20"/>
      <c r="AL221" s="20"/>
      <c r="AM221" s="20"/>
      <c r="AN221" s="20"/>
      <c r="AO221" s="20"/>
      <c r="AP221" s="20"/>
      <c r="AQ221" s="20"/>
      <c r="AR221" s="20"/>
      <c r="AS221" s="20"/>
      <c r="AT221" s="20"/>
      <c r="AU221" s="20"/>
      <c r="AV221" s="20"/>
      <c r="AW221" s="20"/>
      <c r="AX221" s="228"/>
      <c r="AY221" s="228"/>
      <c r="AZ221" s="228"/>
      <c r="BA221" s="228"/>
      <c r="BB221" s="228"/>
      <c r="BC221" s="228"/>
      <c r="BD221" s="228"/>
      <c r="BE221" s="20"/>
      <c r="BF221" s="20"/>
      <c r="BG221" s="20"/>
      <c r="BH221" s="20"/>
      <c r="BI221" s="20"/>
      <c r="BJ221" s="20"/>
      <c r="BK221" s="20"/>
      <c r="BL221" s="20"/>
      <c r="BM221" s="20"/>
      <c r="BN221" s="20"/>
      <c r="BO221" s="20"/>
      <c r="BP221" s="20"/>
      <c r="BQ221" s="20"/>
      <c r="BS221" s="20"/>
      <c r="BT221" s="20"/>
      <c r="BX221" s="229"/>
      <c r="BY221" s="20"/>
      <c r="BZ221" s="20"/>
      <c r="CA221" s="20"/>
      <c r="CB221" s="20"/>
      <c r="CC221" s="20"/>
      <c r="CD221" s="20"/>
      <c r="CE221" s="20"/>
      <c r="CF221" s="20"/>
      <c r="CJ221" s="229"/>
      <c r="CK221" s="20"/>
      <c r="CL221" s="20"/>
      <c r="CM221" s="20"/>
      <c r="CN221" s="20"/>
      <c r="CO221" s="20"/>
      <c r="CP221" s="20"/>
      <c r="CQ221" s="20"/>
      <c r="CR221" s="20"/>
      <c r="CS221" s="20"/>
      <c r="CT221" s="20"/>
      <c r="CU221" s="20"/>
      <c r="CV221" s="20"/>
      <c r="CW221" s="20"/>
      <c r="CX221" s="20"/>
      <c r="CY221" s="20"/>
      <c r="CZ221" s="20"/>
      <c r="DA221" s="20"/>
      <c r="DB221" s="20"/>
      <c r="DC221" s="20"/>
      <c r="DD221" s="20"/>
      <c r="DE221" s="228"/>
      <c r="DF221" s="228"/>
      <c r="DG221" s="228"/>
      <c r="DH221" s="20"/>
      <c r="DI221" s="20"/>
      <c r="DJ221" s="20"/>
      <c r="DK221" s="20"/>
      <c r="DL221" s="20"/>
      <c r="DM221" s="20"/>
      <c r="DN221" s="20"/>
      <c r="DO221" s="20"/>
      <c r="DP221" s="20"/>
      <c r="DQ221" s="20"/>
      <c r="DR221" s="20"/>
      <c r="DS221" s="20"/>
      <c r="DT221" s="20"/>
      <c r="DU221" s="20"/>
      <c r="DV221" s="20"/>
      <c r="DW221" s="20"/>
      <c r="DX221" s="20"/>
      <c r="DY221" s="20"/>
      <c r="DZ221" s="20"/>
      <c r="EA221" s="20"/>
      <c r="EB221" s="228"/>
      <c r="EC221" s="228"/>
      <c r="ED221" s="228"/>
      <c r="EE221" s="228"/>
      <c r="EF221" s="228"/>
      <c r="EG221" s="228"/>
      <c r="EH221" s="228"/>
      <c r="EI221" s="20"/>
      <c r="EJ221" s="20"/>
      <c r="EK221" s="20"/>
      <c r="EL221" s="20"/>
      <c r="EM221" s="20"/>
      <c r="EN221" s="20"/>
      <c r="EO221" s="20"/>
      <c r="EP221" s="20"/>
      <c r="EQ221" s="20"/>
      <c r="ER221" s="20"/>
      <c r="ES221" s="20"/>
      <c r="ET221" s="20"/>
      <c r="EU221" s="20"/>
    </row>
    <row r="222" spans="1:162" s="21" customFormat="1" ht="14.25" customHeight="1">
      <c r="A222" s="20"/>
      <c r="B222" s="20"/>
      <c r="F222" s="229"/>
      <c r="AA222" s="228"/>
      <c r="AB222" s="228"/>
      <c r="AC222" s="228"/>
      <c r="AD222" s="20"/>
      <c r="AE222" s="20"/>
      <c r="AF222" s="20"/>
      <c r="AG222" s="20"/>
      <c r="AH222" s="20"/>
      <c r="AI222" s="20"/>
      <c r="AJ222" s="20"/>
      <c r="AK222" s="20"/>
      <c r="AL222" s="20"/>
      <c r="AM222" s="20"/>
      <c r="AN222" s="20"/>
      <c r="AO222" s="20"/>
      <c r="AP222" s="20"/>
      <c r="AQ222" s="20"/>
      <c r="AR222" s="20"/>
      <c r="AS222" s="20"/>
      <c r="AT222" s="20"/>
      <c r="AU222" s="20"/>
      <c r="AV222" s="20"/>
      <c r="AW222" s="20"/>
      <c r="AX222" s="228"/>
      <c r="AY222" s="228"/>
      <c r="AZ222" s="228"/>
      <c r="BA222" s="228"/>
      <c r="BB222" s="228"/>
      <c r="BC222" s="228"/>
      <c r="BD222" s="228"/>
      <c r="BE222" s="20"/>
      <c r="BF222" s="20"/>
      <c r="BG222" s="20"/>
      <c r="BH222" s="20"/>
      <c r="BI222" s="20"/>
      <c r="BJ222" s="20"/>
      <c r="BK222" s="20"/>
      <c r="BL222" s="20"/>
      <c r="BM222" s="20"/>
      <c r="BN222" s="20"/>
      <c r="BO222" s="20"/>
      <c r="BP222" s="20"/>
      <c r="BQ222" s="20"/>
      <c r="BS222" s="20"/>
      <c r="BT222" s="20"/>
      <c r="BX222" s="229"/>
      <c r="CE222" s="20"/>
      <c r="CF222" s="20"/>
      <c r="CJ222" s="229"/>
      <c r="DE222" s="228"/>
      <c r="DF222" s="228"/>
      <c r="DG222" s="228"/>
      <c r="DH222" s="20"/>
      <c r="DI222" s="20"/>
      <c r="DJ222" s="20"/>
      <c r="DK222" s="20"/>
      <c r="DL222" s="20"/>
      <c r="DM222" s="20"/>
      <c r="DN222" s="20"/>
      <c r="DO222" s="20"/>
      <c r="DP222" s="20"/>
      <c r="DQ222" s="20"/>
      <c r="DR222" s="20"/>
      <c r="DS222" s="20"/>
      <c r="DT222" s="20"/>
      <c r="DU222" s="20"/>
      <c r="DV222" s="20"/>
      <c r="DW222" s="20"/>
      <c r="DX222" s="20"/>
      <c r="DY222" s="20"/>
      <c r="DZ222" s="20"/>
      <c r="EA222" s="20"/>
      <c r="EB222" s="228"/>
      <c r="EC222" s="228"/>
      <c r="ED222" s="228"/>
      <c r="EE222" s="228"/>
      <c r="EF222" s="228"/>
      <c r="EG222" s="228"/>
      <c r="EH222" s="228"/>
      <c r="EI222" s="20"/>
      <c r="EJ222" s="20"/>
      <c r="EK222" s="20"/>
      <c r="EL222" s="20"/>
      <c r="EM222" s="20"/>
      <c r="EN222" s="20"/>
      <c r="EO222" s="20"/>
      <c r="EP222" s="20"/>
      <c r="EQ222" s="20"/>
      <c r="ER222" s="20"/>
      <c r="ES222" s="20"/>
      <c r="ET222" s="20"/>
      <c r="EU222" s="20"/>
    </row>
    <row r="223" spans="1:162" s="21" customFormat="1" ht="14.25" customHeight="1">
      <c r="A223" s="20"/>
      <c r="B223" s="20"/>
      <c r="F223" s="229"/>
      <c r="AD223" s="20"/>
      <c r="AE223" s="20"/>
      <c r="AF223" s="20"/>
      <c r="AG223" s="20"/>
      <c r="AH223" s="20"/>
      <c r="AI223" s="20"/>
      <c r="AJ223" s="20"/>
      <c r="AK223" s="20"/>
      <c r="AL223" s="20"/>
      <c r="AM223" s="20"/>
      <c r="AN223" s="20"/>
      <c r="AO223" s="20"/>
      <c r="AP223" s="20"/>
      <c r="AQ223" s="20"/>
      <c r="AR223" s="20"/>
      <c r="AS223" s="20"/>
      <c r="AT223" s="20"/>
      <c r="AU223" s="20"/>
      <c r="AV223" s="20"/>
      <c r="AW223" s="20"/>
      <c r="BE223" s="20"/>
      <c r="BF223" s="20"/>
      <c r="BG223" s="20"/>
      <c r="BH223" s="20"/>
      <c r="BI223" s="20"/>
      <c r="BJ223" s="20"/>
      <c r="BK223" s="20"/>
      <c r="BL223" s="20"/>
      <c r="BM223" s="20"/>
      <c r="BN223" s="20"/>
      <c r="BO223" s="20"/>
      <c r="BP223" s="20"/>
      <c r="BQ223" s="20"/>
      <c r="BS223" s="20"/>
      <c r="BT223" s="20"/>
      <c r="BX223" s="229"/>
      <c r="CE223" s="20"/>
      <c r="CF223" s="20"/>
      <c r="CJ223" s="229"/>
      <c r="DH223" s="20"/>
      <c r="DI223" s="20"/>
      <c r="DJ223" s="20"/>
      <c r="DK223" s="20"/>
      <c r="DL223" s="20"/>
      <c r="DM223" s="20"/>
      <c r="DN223" s="20"/>
      <c r="DO223" s="20"/>
      <c r="DP223" s="20"/>
      <c r="DQ223" s="20"/>
      <c r="DR223" s="20"/>
      <c r="DS223" s="20"/>
      <c r="DT223" s="20"/>
      <c r="DU223" s="20"/>
      <c r="DV223" s="20"/>
      <c r="DW223" s="20"/>
      <c r="DX223" s="20"/>
      <c r="DY223" s="20"/>
      <c r="DZ223" s="20"/>
      <c r="EA223" s="20"/>
      <c r="EI223" s="20"/>
      <c r="EJ223" s="20"/>
      <c r="EK223" s="20"/>
      <c r="EL223" s="20"/>
      <c r="EM223" s="20"/>
      <c r="EN223" s="20"/>
      <c r="EO223" s="20"/>
      <c r="EP223" s="20"/>
      <c r="EQ223" s="20"/>
      <c r="ER223" s="20"/>
      <c r="ES223" s="20"/>
      <c r="ET223" s="20"/>
      <c r="EU223" s="20"/>
    </row>
    <row r="224" spans="1:162" s="21" customFormat="1" ht="14.25" customHeight="1">
      <c r="A224" s="20"/>
      <c r="B224" s="20"/>
      <c r="F224" s="229"/>
      <c r="AD224" s="20"/>
      <c r="AE224" s="20"/>
      <c r="AF224" s="20"/>
      <c r="AG224" s="20"/>
      <c r="AH224" s="20"/>
      <c r="AI224" s="20"/>
      <c r="AJ224" s="20"/>
      <c r="AK224" s="20"/>
      <c r="AL224" s="20"/>
      <c r="AM224" s="20"/>
      <c r="AN224" s="20"/>
      <c r="AO224" s="20"/>
      <c r="AP224" s="20"/>
      <c r="AQ224" s="20"/>
      <c r="AR224" s="20"/>
      <c r="AS224" s="20"/>
      <c r="AT224" s="20"/>
      <c r="AU224" s="20"/>
      <c r="AV224" s="20"/>
      <c r="AW224" s="20"/>
      <c r="BE224" s="20"/>
      <c r="BF224" s="20"/>
      <c r="BG224" s="20"/>
      <c r="BH224" s="20"/>
      <c r="BI224" s="20"/>
      <c r="BJ224" s="20"/>
      <c r="BK224" s="20"/>
      <c r="BL224" s="20"/>
      <c r="BM224" s="20"/>
      <c r="BN224" s="20"/>
      <c r="BO224" s="20"/>
      <c r="BP224" s="20"/>
      <c r="BQ224" s="20"/>
      <c r="BS224" s="20"/>
      <c r="BT224" s="20"/>
      <c r="BX224" s="229"/>
      <c r="CE224" s="20"/>
      <c r="CF224" s="20"/>
      <c r="CJ224" s="229"/>
      <c r="DH224" s="20"/>
      <c r="DI224" s="20"/>
      <c r="DJ224" s="20"/>
      <c r="DK224" s="20"/>
      <c r="DL224" s="20"/>
      <c r="DM224" s="20"/>
      <c r="DN224" s="20"/>
      <c r="DO224" s="20"/>
      <c r="DP224" s="20"/>
      <c r="DQ224" s="20"/>
      <c r="DR224" s="20"/>
      <c r="DS224" s="20"/>
      <c r="DT224" s="20"/>
      <c r="DU224" s="20"/>
      <c r="DV224" s="20"/>
      <c r="DW224" s="20"/>
      <c r="DX224" s="20"/>
      <c r="DY224" s="20"/>
      <c r="DZ224" s="20"/>
      <c r="EA224" s="20"/>
      <c r="EI224" s="20"/>
      <c r="EJ224" s="20"/>
      <c r="EK224" s="20"/>
      <c r="EL224" s="20"/>
      <c r="EM224" s="20"/>
      <c r="EN224" s="20"/>
      <c r="EO224" s="20"/>
      <c r="EP224" s="20"/>
      <c r="EQ224" s="20"/>
      <c r="ER224" s="20"/>
      <c r="ES224" s="20"/>
      <c r="ET224" s="20"/>
      <c r="EU224" s="20"/>
    </row>
    <row r="225" spans="1:232" s="21" customFormat="1" ht="14.25" customHeight="1">
      <c r="A225" s="20"/>
      <c r="B225" s="20"/>
      <c r="F225" s="229"/>
      <c r="AD225" s="20"/>
      <c r="AE225" s="20"/>
      <c r="AF225" s="20"/>
      <c r="AG225" s="20"/>
      <c r="AH225" s="20"/>
      <c r="AI225" s="20"/>
      <c r="AJ225" s="20"/>
      <c r="AK225" s="20"/>
      <c r="AL225" s="20"/>
      <c r="AM225" s="20"/>
      <c r="AN225" s="20"/>
      <c r="AO225" s="20"/>
      <c r="AP225" s="20"/>
      <c r="AQ225" s="20"/>
      <c r="AR225" s="20"/>
      <c r="AS225" s="20"/>
      <c r="AT225" s="20"/>
      <c r="AU225" s="20"/>
      <c r="AV225" s="20"/>
      <c r="AW225" s="20"/>
      <c r="BE225" s="20"/>
      <c r="BF225" s="20"/>
      <c r="BG225" s="20"/>
      <c r="BH225" s="20"/>
      <c r="BI225" s="20"/>
      <c r="BJ225" s="20"/>
      <c r="BK225" s="20"/>
      <c r="BL225" s="20"/>
      <c r="BM225" s="20"/>
      <c r="BN225" s="20"/>
      <c r="BO225" s="20"/>
      <c r="BP225" s="20"/>
      <c r="BQ225" s="20"/>
      <c r="BS225" s="20"/>
      <c r="BT225" s="20"/>
      <c r="BX225" s="229"/>
      <c r="CE225" s="20"/>
      <c r="CF225" s="20"/>
      <c r="CJ225" s="229"/>
      <c r="DH225" s="20"/>
      <c r="DI225" s="20"/>
      <c r="DJ225" s="20"/>
      <c r="DK225" s="20"/>
      <c r="DL225" s="20"/>
      <c r="DM225" s="20"/>
      <c r="DN225" s="20"/>
      <c r="DO225" s="20"/>
      <c r="DP225" s="20"/>
      <c r="DQ225" s="20"/>
      <c r="DR225" s="20"/>
      <c r="DS225" s="20"/>
      <c r="DT225" s="20"/>
      <c r="DU225" s="20"/>
      <c r="DV225" s="20"/>
      <c r="DW225" s="20"/>
      <c r="DX225" s="20"/>
      <c r="DY225" s="20"/>
      <c r="DZ225" s="20"/>
      <c r="EA225" s="20"/>
      <c r="EI225" s="20"/>
      <c r="EJ225" s="20"/>
      <c r="EK225" s="20"/>
      <c r="EL225" s="20"/>
      <c r="EM225" s="20"/>
      <c r="EN225" s="20"/>
      <c r="EO225" s="20"/>
      <c r="EP225" s="20"/>
      <c r="EQ225" s="20"/>
      <c r="ER225" s="20"/>
      <c r="ES225" s="20"/>
      <c r="ET225" s="20"/>
      <c r="EU225" s="20"/>
    </row>
    <row r="226" spans="1:232" s="21" customFormat="1" ht="14.25" customHeight="1">
      <c r="A226" s="20"/>
      <c r="B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S226" s="20"/>
      <c r="BT226" s="20"/>
      <c r="CE226" s="20"/>
      <c r="CF226" s="20"/>
      <c r="DH226" s="20"/>
      <c r="DI226" s="20"/>
      <c r="DJ226" s="20"/>
      <c r="DK226" s="20"/>
      <c r="DL226" s="20"/>
      <c r="DM226" s="20"/>
      <c r="DN226" s="20"/>
      <c r="DO226" s="20"/>
      <c r="DP226" s="20"/>
      <c r="DQ226" s="20"/>
      <c r="DR226" s="20"/>
      <c r="DS226" s="20"/>
      <c r="DT226" s="20"/>
      <c r="DU226" s="20"/>
      <c r="DV226" s="20"/>
      <c r="DW226" s="20"/>
      <c r="DX226" s="20"/>
      <c r="DY226" s="20"/>
      <c r="DZ226" s="20"/>
      <c r="EA226" s="20"/>
      <c r="EB226" s="20"/>
      <c r="EC226" s="20"/>
      <c r="ED226" s="20"/>
      <c r="EE226" s="20"/>
      <c r="EF226" s="20"/>
      <c r="EG226" s="20"/>
      <c r="EH226" s="20"/>
      <c r="EI226" s="20"/>
      <c r="EJ226" s="20"/>
      <c r="EK226" s="20"/>
      <c r="EL226" s="20"/>
      <c r="EM226" s="20"/>
      <c r="EN226" s="20"/>
      <c r="EO226" s="20"/>
      <c r="EP226" s="20"/>
      <c r="EQ226" s="20"/>
      <c r="ER226" s="20"/>
      <c r="ES226" s="20"/>
      <c r="ET226" s="20"/>
      <c r="EU226" s="20"/>
    </row>
    <row r="227" spans="1:232" s="21" customFormat="1" ht="14.25" customHeight="1">
      <c r="A227" s="20"/>
      <c r="B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S227" s="20"/>
      <c r="BT227" s="20"/>
      <c r="BW227" s="20"/>
      <c r="BX227" s="20"/>
      <c r="BY227" s="20"/>
      <c r="BZ227" s="20"/>
      <c r="CA227" s="20"/>
      <c r="CB227" s="20"/>
      <c r="CC227" s="20"/>
      <c r="CD227" s="20"/>
      <c r="CE227" s="20"/>
      <c r="CF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c r="DR227" s="20"/>
      <c r="DS227" s="20"/>
      <c r="DT227" s="20"/>
      <c r="DU227" s="20"/>
      <c r="DV227" s="20"/>
      <c r="DW227" s="20"/>
      <c r="DX227" s="20"/>
      <c r="DY227" s="20"/>
      <c r="DZ227" s="20"/>
      <c r="EA227" s="20"/>
      <c r="EB227" s="20"/>
      <c r="EC227" s="20"/>
      <c r="ED227" s="20"/>
      <c r="EE227" s="20"/>
      <c r="EF227" s="20"/>
      <c r="EG227" s="20"/>
      <c r="EH227" s="20"/>
      <c r="EI227" s="20"/>
      <c r="EJ227" s="20"/>
      <c r="EK227" s="20"/>
      <c r="EL227" s="20"/>
      <c r="EM227" s="20"/>
      <c r="EN227" s="20"/>
      <c r="EO227" s="20"/>
      <c r="EP227" s="20"/>
      <c r="EQ227" s="20"/>
      <c r="ER227" s="20"/>
      <c r="ES227" s="20"/>
      <c r="ET227" s="20"/>
      <c r="EU227" s="20"/>
    </row>
    <row r="228" spans="1:232" s="21" customFormat="1" ht="14.25" customHeight="1">
      <c r="A228" s="20"/>
      <c r="B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S228" s="20"/>
      <c r="BT228" s="20"/>
      <c r="BW228" s="20"/>
      <c r="BX228" s="20"/>
      <c r="BY228" s="20"/>
      <c r="BZ228" s="20"/>
      <c r="CA228" s="20"/>
      <c r="CB228" s="20"/>
      <c r="CC228" s="20"/>
      <c r="CD228" s="20"/>
      <c r="CE228" s="20"/>
      <c r="CF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c r="DR228" s="20"/>
      <c r="DS228" s="20"/>
      <c r="DT228" s="20"/>
      <c r="DU228" s="20"/>
      <c r="DV228" s="20"/>
      <c r="DW228" s="20"/>
      <c r="DX228" s="20"/>
      <c r="DY228" s="20"/>
      <c r="DZ228" s="20"/>
      <c r="EA228" s="20"/>
      <c r="EB228" s="20"/>
      <c r="EC228" s="20"/>
      <c r="ED228" s="20"/>
      <c r="EE228" s="20"/>
      <c r="EF228" s="20"/>
      <c r="EG228" s="20"/>
      <c r="EH228" s="20"/>
      <c r="EI228" s="20"/>
      <c r="EJ228" s="20"/>
      <c r="EK228" s="20"/>
      <c r="EL228" s="20"/>
      <c r="EM228" s="20"/>
      <c r="EN228" s="20"/>
      <c r="EO228" s="20"/>
      <c r="EP228" s="20"/>
      <c r="EQ228" s="20"/>
      <c r="ER228" s="20"/>
      <c r="ES228" s="20"/>
      <c r="ET228" s="20"/>
      <c r="EU228" s="20"/>
    </row>
    <row r="229" spans="1:232" s="21" customFormat="1" ht="14.25" customHeight="1">
      <c r="A229" s="20"/>
      <c r="B229" s="20"/>
      <c r="F229" s="229"/>
      <c r="BE229" s="20"/>
      <c r="BF229" s="20"/>
      <c r="BG229" s="20"/>
      <c r="BH229" s="20"/>
      <c r="BI229" s="20"/>
      <c r="BJ229" s="20"/>
      <c r="BK229" s="20"/>
      <c r="BL229" s="20"/>
      <c r="BM229" s="20"/>
      <c r="BN229" s="20"/>
      <c r="BO229" s="20"/>
      <c r="BP229" s="20"/>
      <c r="BQ229" s="20"/>
      <c r="BS229" s="20"/>
      <c r="BT229" s="20"/>
      <c r="BW229" s="20"/>
      <c r="BX229" s="20"/>
      <c r="BY229" s="20"/>
      <c r="BZ229" s="20"/>
      <c r="CA229" s="20"/>
      <c r="CB229" s="20"/>
      <c r="CC229" s="20"/>
      <c r="CD229" s="20"/>
      <c r="CE229" s="20"/>
      <c r="CF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row>
    <row r="230" spans="1:232" s="21" customFormat="1" ht="14.25" customHeight="1">
      <c r="A230" s="20"/>
      <c r="B230" s="20"/>
      <c r="F230" s="229"/>
      <c r="BE230" s="20"/>
      <c r="BF230" s="20"/>
      <c r="BG230" s="20"/>
      <c r="BH230" s="20"/>
      <c r="BI230" s="20"/>
      <c r="BJ230" s="20"/>
      <c r="BK230" s="20"/>
      <c r="BL230" s="20"/>
      <c r="BM230" s="20"/>
      <c r="BN230" s="20"/>
      <c r="BO230" s="20"/>
      <c r="BP230" s="20"/>
      <c r="BQ230" s="20"/>
      <c r="BS230" s="20"/>
      <c r="BT230" s="20"/>
      <c r="BW230" s="20"/>
      <c r="BX230" s="20"/>
      <c r="BY230" s="20"/>
      <c r="BZ230" s="20"/>
      <c r="CA230" s="20"/>
      <c r="CB230" s="20"/>
      <c r="CC230" s="20"/>
      <c r="CD230" s="20"/>
      <c r="CE230" s="20"/>
      <c r="CF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row>
    <row r="231" spans="1:232" s="21" customFormat="1" ht="14.25" customHeight="1">
      <c r="A231" s="20"/>
      <c r="B231" s="20"/>
      <c r="F231" s="229"/>
      <c r="BE231" s="20"/>
      <c r="BF231" s="20"/>
      <c r="BG231" s="20"/>
      <c r="BH231" s="20"/>
      <c r="BI231" s="20"/>
      <c r="BJ231" s="20"/>
      <c r="BK231" s="20"/>
      <c r="BL231" s="20"/>
      <c r="BM231" s="20"/>
      <c r="BN231" s="20"/>
      <c r="BO231" s="20"/>
      <c r="BP231" s="20"/>
      <c r="BQ231" s="20"/>
      <c r="BS231" s="20"/>
      <c r="BT231" s="20"/>
      <c r="BW231" s="20"/>
      <c r="BX231" s="20"/>
      <c r="BY231" s="20"/>
      <c r="BZ231" s="20"/>
      <c r="CA231" s="20"/>
      <c r="CB231" s="20"/>
      <c r="CC231" s="20"/>
      <c r="CD231" s="20"/>
      <c r="CE231" s="20"/>
      <c r="CF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row>
    <row r="232" spans="1:232" s="21" customFormat="1" ht="13.7" customHeight="1">
      <c r="A232" s="20"/>
      <c r="B232" s="20"/>
      <c r="G232" s="20"/>
      <c r="H232" s="20"/>
      <c r="I232" s="20"/>
      <c r="J232" s="20"/>
      <c r="K232" s="20"/>
      <c r="L232" s="20"/>
      <c r="M232" s="20"/>
      <c r="N232" s="20"/>
      <c r="O232" s="20"/>
      <c r="P232" s="20"/>
      <c r="Q232" s="20"/>
      <c r="R232" s="20"/>
      <c r="S232" s="20"/>
      <c r="T232" s="20"/>
      <c r="U232" s="20"/>
      <c r="V232" s="20"/>
      <c r="W232" s="20"/>
      <c r="X232" s="20"/>
      <c r="Y232" s="20"/>
      <c r="Z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S232" s="20"/>
      <c r="BT232" s="20"/>
      <c r="BW232" s="20"/>
      <c r="BX232" s="20"/>
      <c r="BY232" s="20"/>
      <c r="BZ232" s="20"/>
      <c r="CA232" s="20"/>
      <c r="CB232" s="20"/>
      <c r="CC232" s="20"/>
      <c r="CD232" s="20"/>
      <c r="CE232" s="20"/>
      <c r="CF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row>
    <row r="233" spans="1:232" s="21" customFormat="1" ht="14.25" customHeight="1">
      <c r="A233" s="20"/>
      <c r="B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S233" s="20"/>
      <c r="BT233" s="20"/>
      <c r="CE233" s="20"/>
      <c r="CF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row>
    <row r="234" spans="1:232" s="21" customFormat="1" ht="17.25" customHeight="1">
      <c r="A234" s="20"/>
      <c r="B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CE234" s="20"/>
      <c r="CF234" s="2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c r="FJ234" s="20"/>
      <c r="GI234" s="20"/>
      <c r="GJ234" s="20"/>
      <c r="GK234" s="20"/>
      <c r="GL234" s="20"/>
      <c r="GM234" s="20"/>
      <c r="GN234" s="20"/>
      <c r="GO234" s="20"/>
      <c r="GP234" s="20"/>
      <c r="GQ234" s="20"/>
      <c r="GR234" s="20"/>
      <c r="GS234" s="20"/>
      <c r="GT234" s="20"/>
      <c r="GU234" s="20"/>
      <c r="GV234" s="20"/>
      <c r="GW234" s="20"/>
      <c r="GX234" s="20"/>
      <c r="GY234" s="20"/>
      <c r="GZ234" s="20"/>
      <c r="HA234" s="20"/>
      <c r="HB234" s="20"/>
      <c r="HC234" s="20"/>
      <c r="HD234" s="20"/>
      <c r="HE234" s="20"/>
      <c r="HF234" s="20"/>
      <c r="HG234" s="20"/>
      <c r="HH234" s="20"/>
      <c r="HI234" s="20"/>
      <c r="HJ234" s="20"/>
      <c r="HK234" s="20"/>
      <c r="HL234" s="20"/>
      <c r="HM234" s="20"/>
      <c r="HN234" s="20"/>
      <c r="HO234" s="20"/>
      <c r="HP234" s="20"/>
      <c r="HQ234" s="20"/>
      <c r="HR234" s="20"/>
      <c r="HS234" s="20"/>
      <c r="HT234" s="20"/>
      <c r="HU234" s="20"/>
      <c r="HV234" s="20"/>
      <c r="HW234" s="20"/>
      <c r="HX234" s="20"/>
    </row>
    <row r="235" spans="1:232" s="21" customFormat="1" ht="22.9" customHeight="1">
      <c r="A235" s="20"/>
      <c r="B235" s="33" t="s">
        <v>420</v>
      </c>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33"/>
      <c r="BH235" s="124"/>
      <c r="BI235" s="124"/>
      <c r="BJ235" s="124"/>
      <c r="BK235" s="124"/>
      <c r="BL235" s="124"/>
      <c r="BM235" s="124"/>
      <c r="BN235" s="124"/>
      <c r="BO235" s="20"/>
      <c r="BP235" s="20"/>
      <c r="BS235" s="790" t="s">
        <v>478</v>
      </c>
      <c r="BT235" s="798"/>
      <c r="BU235" s="798"/>
      <c r="BV235" s="798"/>
      <c r="BW235" s="798"/>
      <c r="BX235" s="798"/>
      <c r="BY235" s="798"/>
      <c r="BZ235" s="798"/>
      <c r="CA235" s="798"/>
      <c r="CB235" s="798"/>
      <c r="CC235" s="838"/>
      <c r="CE235" s="20"/>
      <c r="CF235" s="33" t="s">
        <v>420</v>
      </c>
      <c r="CG235" s="101"/>
      <c r="CH235" s="101"/>
      <c r="CI235" s="101"/>
      <c r="CJ235" s="101"/>
      <c r="CK235" s="101"/>
      <c r="CL235" s="101"/>
      <c r="CM235" s="101"/>
      <c r="CN235" s="101"/>
      <c r="CO235" s="101"/>
      <c r="CP235" s="101"/>
      <c r="CQ235" s="101"/>
      <c r="CR235" s="101"/>
      <c r="CS235" s="101"/>
      <c r="CT235" s="101"/>
      <c r="CU235" s="101"/>
      <c r="CV235" s="101"/>
      <c r="CW235" s="101"/>
      <c r="CX235" s="101"/>
      <c r="CY235" s="101"/>
      <c r="CZ235" s="101"/>
      <c r="DA235" s="101"/>
      <c r="DB235" s="101"/>
      <c r="DC235" s="10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33"/>
      <c r="EL235" s="124"/>
      <c r="EM235" s="124"/>
      <c r="EN235" s="124"/>
      <c r="EO235" s="124"/>
      <c r="EP235" s="124"/>
      <c r="EQ235" s="124"/>
      <c r="ER235" s="124"/>
      <c r="ES235" s="20"/>
      <c r="ET235" s="20"/>
      <c r="EW235" s="930" t="s">
        <v>123</v>
      </c>
      <c r="EX235" s="933"/>
      <c r="EY235" s="933"/>
      <c r="EZ235" s="933"/>
      <c r="FA235" s="933"/>
      <c r="FB235" s="933"/>
      <c r="FC235" s="933"/>
      <c r="FD235" s="933"/>
      <c r="FE235" s="933"/>
      <c r="FF235" s="933"/>
      <c r="FG235" s="942"/>
    </row>
    <row r="236" spans="1:232" s="21" customFormat="1" ht="10.9" customHeight="1">
      <c r="A236" s="20"/>
      <c r="B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124"/>
      <c r="BH236" s="124"/>
      <c r="BI236" s="124"/>
      <c r="BJ236" s="124"/>
      <c r="BK236" s="124"/>
      <c r="BL236" s="124"/>
      <c r="BM236" s="124"/>
      <c r="BN236" s="124"/>
      <c r="BO236" s="20"/>
      <c r="BP236" s="20"/>
      <c r="BS236" s="791"/>
      <c r="BT236" s="799"/>
      <c r="BU236" s="799"/>
      <c r="BV236" s="799"/>
      <c r="BW236" s="799"/>
      <c r="BX236" s="799"/>
      <c r="BY236" s="799"/>
      <c r="BZ236" s="799"/>
      <c r="CA236" s="799"/>
      <c r="CB236" s="799"/>
      <c r="CC236" s="839"/>
      <c r="CE236" s="20"/>
      <c r="CF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124"/>
      <c r="EL236" s="124"/>
      <c r="EM236" s="124"/>
      <c r="EN236" s="124"/>
      <c r="EO236" s="124"/>
      <c r="EP236" s="124"/>
      <c r="EQ236" s="124"/>
      <c r="ER236" s="124"/>
      <c r="ES236" s="20"/>
      <c r="ET236" s="20"/>
      <c r="EW236" s="931"/>
      <c r="EX236" s="934"/>
      <c r="EY236" s="934"/>
      <c r="EZ236" s="934"/>
      <c r="FA236" s="934"/>
      <c r="FB236" s="934"/>
      <c r="FC236" s="934"/>
      <c r="FD236" s="934"/>
      <c r="FE236" s="934"/>
      <c r="FF236" s="934"/>
      <c r="FG236" s="943"/>
    </row>
    <row r="237" spans="1:232" s="21" customFormat="1" ht="22.9" customHeight="1">
      <c r="A237" s="20"/>
      <c r="B237" s="23" t="s">
        <v>354</v>
      </c>
      <c r="F237" s="34"/>
      <c r="G237" s="34"/>
      <c r="H237" s="34"/>
      <c r="I237" s="34"/>
      <c r="J237" s="34"/>
      <c r="K237" s="34"/>
      <c r="L237" s="34"/>
      <c r="M237" s="34"/>
      <c r="N237" s="34"/>
      <c r="P237" s="34"/>
      <c r="Q237" s="34"/>
      <c r="R237" s="34"/>
      <c r="S237" s="34"/>
      <c r="T237" s="34"/>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S237" s="792"/>
      <c r="BT237" s="800"/>
      <c r="BU237" s="800"/>
      <c r="BV237" s="800"/>
      <c r="BW237" s="800"/>
      <c r="BX237" s="800"/>
      <c r="BY237" s="800"/>
      <c r="BZ237" s="800"/>
      <c r="CA237" s="800"/>
      <c r="CB237" s="800"/>
      <c r="CC237" s="840"/>
      <c r="CE237" s="20"/>
      <c r="CF237" s="23" t="s">
        <v>354</v>
      </c>
      <c r="CJ237" s="34"/>
      <c r="CK237" s="34"/>
      <c r="CL237" s="34"/>
      <c r="CM237" s="34"/>
      <c r="CN237" s="34"/>
      <c r="CO237" s="34"/>
      <c r="CP237" s="34"/>
      <c r="CQ237" s="34"/>
      <c r="CR237" s="34"/>
      <c r="CT237" s="34"/>
      <c r="CU237" s="34"/>
      <c r="CV237" s="34"/>
      <c r="CW237" s="34"/>
      <c r="CX237" s="34"/>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W237" s="932"/>
      <c r="EX237" s="935"/>
      <c r="EY237" s="935"/>
      <c r="EZ237" s="935"/>
      <c r="FA237" s="935"/>
      <c r="FB237" s="935"/>
      <c r="FC237" s="935"/>
      <c r="FD237" s="935"/>
      <c r="FE237" s="935"/>
      <c r="FF237" s="935"/>
      <c r="FG237" s="944"/>
    </row>
    <row r="238" spans="1:232" s="21" customFormat="1" ht="17.25" customHeight="1">
      <c r="A238" s="20"/>
      <c r="B238" s="34"/>
      <c r="F238" s="34"/>
      <c r="G238" s="34"/>
      <c r="H238" s="34"/>
      <c r="I238" s="34"/>
      <c r="J238" s="34"/>
      <c r="K238" s="34"/>
      <c r="L238" s="34"/>
      <c r="M238" s="34"/>
      <c r="N238" s="34"/>
      <c r="P238" s="34"/>
      <c r="Q238" s="34"/>
      <c r="R238" s="34"/>
      <c r="S238" s="34"/>
      <c r="T238" s="34"/>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CE238" s="20"/>
      <c r="CF238" s="34"/>
      <c r="CJ238" s="34"/>
      <c r="CK238" s="34"/>
      <c r="CL238" s="34"/>
      <c r="CM238" s="34"/>
      <c r="CN238" s="34"/>
      <c r="CO238" s="34"/>
      <c r="CP238" s="34"/>
      <c r="CQ238" s="34"/>
      <c r="CR238" s="34"/>
      <c r="CT238" s="34"/>
      <c r="CU238" s="34"/>
      <c r="CV238" s="34"/>
      <c r="CW238" s="34"/>
      <c r="CX238" s="34"/>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row>
    <row r="239" spans="1:232" s="21" customFormat="1" ht="22.8">
      <c r="A239" s="20"/>
      <c r="B239" s="35" t="s">
        <v>172</v>
      </c>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20"/>
      <c r="BP239" s="20"/>
      <c r="CE239" s="20"/>
      <c r="CF239" s="35" t="s">
        <v>172</v>
      </c>
      <c r="CJ239" s="54"/>
      <c r="CK239" s="54"/>
      <c r="CL239" s="54"/>
      <c r="CM239" s="54"/>
      <c r="CN239" s="54"/>
      <c r="CO239" s="54"/>
      <c r="CP239" s="54"/>
      <c r="CQ239" s="54"/>
      <c r="CR239" s="54"/>
      <c r="CS239" s="54"/>
      <c r="CT239" s="54"/>
      <c r="CU239" s="54"/>
      <c r="CV239" s="54"/>
      <c r="CW239" s="54"/>
      <c r="CX239" s="54"/>
      <c r="CY239" s="54"/>
      <c r="CZ239" s="54"/>
      <c r="DA239" s="54"/>
      <c r="DB239" s="54"/>
      <c r="DC239" s="54"/>
      <c r="DD239" s="54"/>
      <c r="DE239" s="54"/>
      <c r="DF239" s="54"/>
      <c r="DG239" s="54"/>
      <c r="DH239" s="54"/>
      <c r="DI239" s="54"/>
      <c r="DJ239" s="54"/>
      <c r="DK239" s="54"/>
      <c r="DL239" s="54"/>
      <c r="DM239" s="54"/>
      <c r="DN239" s="54"/>
      <c r="DO239" s="54"/>
      <c r="DP239" s="54"/>
      <c r="DQ239" s="54"/>
      <c r="DR239" s="54"/>
      <c r="DS239" s="54"/>
      <c r="DT239" s="54"/>
      <c r="DU239" s="54"/>
      <c r="DV239" s="54"/>
      <c r="DW239" s="54"/>
      <c r="DX239" s="54"/>
      <c r="DY239" s="54"/>
      <c r="DZ239" s="54"/>
      <c r="EA239" s="54"/>
      <c r="EB239" s="54"/>
      <c r="EC239" s="54"/>
      <c r="ED239" s="54"/>
      <c r="EE239" s="54"/>
      <c r="EF239" s="54"/>
      <c r="EG239" s="54"/>
      <c r="EH239" s="54"/>
      <c r="EI239" s="54"/>
      <c r="EJ239" s="54"/>
      <c r="EK239" s="54"/>
      <c r="EL239" s="54"/>
      <c r="EM239" s="54"/>
      <c r="EN239" s="54"/>
      <c r="EO239" s="54"/>
      <c r="EP239" s="54"/>
      <c r="EQ239" s="54"/>
      <c r="ER239" s="54"/>
      <c r="ES239" s="20"/>
      <c r="ET239" s="20"/>
    </row>
    <row r="240" spans="1:232" s="21" customFormat="1" ht="16.899999999999999" customHeight="1">
      <c r="A240" s="20"/>
      <c r="B240" s="36" t="s">
        <v>389</v>
      </c>
      <c r="C240" s="102"/>
      <c r="D240" s="102"/>
      <c r="E240" s="102"/>
      <c r="F240" s="102"/>
      <c r="G240" s="102"/>
      <c r="H240" s="267"/>
      <c r="I240" s="283" t="s">
        <v>308</v>
      </c>
      <c r="J240" s="304"/>
      <c r="K240" s="304"/>
      <c r="L240" s="304"/>
      <c r="M240" s="304"/>
      <c r="N240" s="304"/>
      <c r="O240" s="304"/>
      <c r="P240" s="304"/>
      <c r="Q240" s="304"/>
      <c r="R240" s="304"/>
      <c r="S240" s="304"/>
      <c r="T240" s="304"/>
      <c r="U240" s="304"/>
      <c r="V240" s="304"/>
      <c r="W240" s="304"/>
      <c r="X240" s="304"/>
      <c r="Y240" s="304"/>
      <c r="Z240" s="466"/>
      <c r="AA240" s="283" t="s">
        <v>175</v>
      </c>
      <c r="AB240" s="304"/>
      <c r="AC240" s="304"/>
      <c r="AD240" s="304"/>
      <c r="AE240" s="304"/>
      <c r="AF240" s="304"/>
      <c r="AG240" s="304"/>
      <c r="AH240" s="304"/>
      <c r="AI240" s="304"/>
      <c r="AJ240" s="304"/>
      <c r="AK240" s="304"/>
      <c r="AL240" s="304"/>
      <c r="AM240" s="304"/>
      <c r="AN240" s="304"/>
      <c r="AO240" s="304"/>
      <c r="AP240" s="304"/>
      <c r="AQ240" s="304"/>
      <c r="AR240" s="466"/>
      <c r="AS240" s="619" t="s">
        <v>520</v>
      </c>
      <c r="AT240" s="624"/>
      <c r="AU240" s="624"/>
      <c r="AV240" s="624"/>
      <c r="AW240" s="624"/>
      <c r="AX240" s="624"/>
      <c r="AY240" s="624"/>
      <c r="AZ240" s="624"/>
      <c r="BA240" s="624"/>
      <c r="BB240" s="624"/>
      <c r="BC240" s="624"/>
      <c r="BD240" s="624"/>
      <c r="BE240" s="624"/>
      <c r="BF240" s="624"/>
      <c r="BG240" s="624"/>
      <c r="BH240" s="624"/>
      <c r="BI240" s="624"/>
      <c r="BJ240" s="709"/>
      <c r="BK240" s="283" t="s">
        <v>232</v>
      </c>
      <c r="BL240" s="304"/>
      <c r="BM240" s="304"/>
      <c r="BN240" s="304"/>
      <c r="BO240" s="304"/>
      <c r="BP240" s="304"/>
      <c r="BQ240" s="304"/>
      <c r="BR240" s="304"/>
      <c r="BS240" s="304"/>
      <c r="BT240" s="304"/>
      <c r="BU240" s="304"/>
      <c r="BV240" s="304"/>
      <c r="BW240" s="304"/>
      <c r="BX240" s="304"/>
      <c r="BY240" s="304"/>
      <c r="BZ240" s="304"/>
      <c r="CA240" s="304"/>
      <c r="CB240" s="466"/>
      <c r="CE240" s="20"/>
      <c r="CF240" s="36" t="s">
        <v>389</v>
      </c>
      <c r="CG240" s="102"/>
      <c r="CH240" s="102"/>
      <c r="CI240" s="102"/>
      <c r="CJ240" s="102"/>
      <c r="CK240" s="102"/>
      <c r="CL240" s="267"/>
      <c r="CM240" s="283" t="s">
        <v>308</v>
      </c>
      <c r="CN240" s="304"/>
      <c r="CO240" s="304"/>
      <c r="CP240" s="304"/>
      <c r="CQ240" s="304"/>
      <c r="CR240" s="304"/>
      <c r="CS240" s="304"/>
      <c r="CT240" s="304"/>
      <c r="CU240" s="304"/>
      <c r="CV240" s="304"/>
      <c r="CW240" s="304"/>
      <c r="CX240" s="304"/>
      <c r="CY240" s="304"/>
      <c r="CZ240" s="304"/>
      <c r="DA240" s="304"/>
      <c r="DB240" s="304"/>
      <c r="DC240" s="304"/>
      <c r="DD240" s="466"/>
      <c r="DE240" s="283" t="s">
        <v>175</v>
      </c>
      <c r="DF240" s="304"/>
      <c r="DG240" s="304"/>
      <c r="DH240" s="304"/>
      <c r="DI240" s="304"/>
      <c r="DJ240" s="304"/>
      <c r="DK240" s="304"/>
      <c r="DL240" s="304"/>
      <c r="DM240" s="304"/>
      <c r="DN240" s="304"/>
      <c r="DO240" s="304"/>
      <c r="DP240" s="304"/>
      <c r="DQ240" s="304"/>
      <c r="DR240" s="304"/>
      <c r="DS240" s="304"/>
      <c r="DT240" s="304"/>
      <c r="DU240" s="304"/>
      <c r="DV240" s="466"/>
      <c r="DW240" s="283" t="s">
        <v>95</v>
      </c>
      <c r="DX240" s="304"/>
      <c r="DY240" s="304"/>
      <c r="DZ240" s="304"/>
      <c r="EA240" s="304"/>
      <c r="EB240" s="304"/>
      <c r="EC240" s="304"/>
      <c r="ED240" s="304"/>
      <c r="EE240" s="304"/>
      <c r="EF240" s="304"/>
      <c r="EG240" s="304"/>
      <c r="EH240" s="304"/>
      <c r="EI240" s="304"/>
      <c r="EJ240" s="304"/>
      <c r="EK240" s="304"/>
      <c r="EL240" s="304"/>
      <c r="EM240" s="304"/>
      <c r="EN240" s="466"/>
      <c r="EO240" s="283" t="s">
        <v>232</v>
      </c>
      <c r="EP240" s="304"/>
      <c r="EQ240" s="304"/>
      <c r="ER240" s="304"/>
      <c r="ES240" s="304"/>
      <c r="ET240" s="304"/>
      <c r="EU240" s="304"/>
      <c r="EV240" s="304"/>
      <c r="EW240" s="304"/>
      <c r="EX240" s="304"/>
      <c r="EY240" s="304"/>
      <c r="EZ240" s="304"/>
      <c r="FA240" s="304"/>
      <c r="FB240" s="304"/>
      <c r="FC240" s="304"/>
      <c r="FD240" s="304"/>
      <c r="FE240" s="304"/>
      <c r="FF240" s="466"/>
    </row>
    <row r="241" spans="1:162" s="21" customFormat="1" ht="17.25" customHeight="1">
      <c r="A241" s="20"/>
      <c r="B241" s="37"/>
      <c r="C241" s="103"/>
      <c r="D241" s="103"/>
      <c r="E241" s="103"/>
      <c r="F241" s="103"/>
      <c r="G241" s="103"/>
      <c r="H241" s="268"/>
      <c r="I241" s="284"/>
      <c r="J241" s="305"/>
      <c r="K241" s="305"/>
      <c r="L241" s="305"/>
      <c r="M241" s="305"/>
      <c r="N241" s="305"/>
      <c r="O241" s="305"/>
      <c r="P241" s="305"/>
      <c r="Q241" s="305"/>
      <c r="R241" s="305"/>
      <c r="S241" s="305"/>
      <c r="T241" s="305"/>
      <c r="U241" s="305"/>
      <c r="V241" s="305"/>
      <c r="W241" s="305"/>
      <c r="X241" s="305"/>
      <c r="Y241" s="305"/>
      <c r="Z241" s="467"/>
      <c r="AA241" s="284"/>
      <c r="AB241" s="305"/>
      <c r="AC241" s="305"/>
      <c r="AD241" s="305"/>
      <c r="AE241" s="305"/>
      <c r="AF241" s="305"/>
      <c r="AG241" s="305"/>
      <c r="AH241" s="305"/>
      <c r="AI241" s="305"/>
      <c r="AJ241" s="305"/>
      <c r="AK241" s="305"/>
      <c r="AL241" s="305"/>
      <c r="AM241" s="305"/>
      <c r="AN241" s="305"/>
      <c r="AO241" s="305"/>
      <c r="AP241" s="305"/>
      <c r="AQ241" s="305"/>
      <c r="AR241" s="467"/>
      <c r="AS241" s="620"/>
      <c r="AT241" s="625"/>
      <c r="AU241" s="625"/>
      <c r="AV241" s="625"/>
      <c r="AW241" s="625"/>
      <c r="AX241" s="625"/>
      <c r="AY241" s="625"/>
      <c r="AZ241" s="625"/>
      <c r="BA241" s="625"/>
      <c r="BB241" s="625"/>
      <c r="BC241" s="625"/>
      <c r="BD241" s="625"/>
      <c r="BE241" s="625"/>
      <c r="BF241" s="625"/>
      <c r="BG241" s="625"/>
      <c r="BH241" s="625"/>
      <c r="BI241" s="625"/>
      <c r="BJ241" s="710"/>
      <c r="BK241" s="284"/>
      <c r="BL241" s="305"/>
      <c r="BM241" s="305"/>
      <c r="BN241" s="305"/>
      <c r="BO241" s="305"/>
      <c r="BP241" s="305"/>
      <c r="BQ241" s="305"/>
      <c r="BR241" s="305"/>
      <c r="BS241" s="305"/>
      <c r="BT241" s="305"/>
      <c r="BU241" s="305"/>
      <c r="BV241" s="305"/>
      <c r="BW241" s="305"/>
      <c r="BX241" s="305"/>
      <c r="BY241" s="305"/>
      <c r="BZ241" s="305"/>
      <c r="CA241" s="305"/>
      <c r="CB241" s="467"/>
      <c r="CE241" s="20"/>
      <c r="CF241" s="37"/>
      <c r="CG241" s="103"/>
      <c r="CH241" s="103"/>
      <c r="CI241" s="103"/>
      <c r="CJ241" s="103"/>
      <c r="CK241" s="103"/>
      <c r="CL241" s="268"/>
      <c r="CM241" s="284"/>
      <c r="CN241" s="305"/>
      <c r="CO241" s="305"/>
      <c r="CP241" s="305"/>
      <c r="CQ241" s="305"/>
      <c r="CR241" s="305"/>
      <c r="CS241" s="305"/>
      <c r="CT241" s="305"/>
      <c r="CU241" s="305"/>
      <c r="CV241" s="305"/>
      <c r="CW241" s="305"/>
      <c r="CX241" s="305"/>
      <c r="CY241" s="305"/>
      <c r="CZ241" s="305"/>
      <c r="DA241" s="305"/>
      <c r="DB241" s="305"/>
      <c r="DC241" s="305"/>
      <c r="DD241" s="467"/>
      <c r="DE241" s="284"/>
      <c r="DF241" s="305"/>
      <c r="DG241" s="305"/>
      <c r="DH241" s="305"/>
      <c r="DI241" s="305"/>
      <c r="DJ241" s="305"/>
      <c r="DK241" s="305"/>
      <c r="DL241" s="305"/>
      <c r="DM241" s="305"/>
      <c r="DN241" s="305"/>
      <c r="DO241" s="305"/>
      <c r="DP241" s="305"/>
      <c r="DQ241" s="305"/>
      <c r="DR241" s="305"/>
      <c r="DS241" s="305"/>
      <c r="DT241" s="305"/>
      <c r="DU241" s="305"/>
      <c r="DV241" s="467"/>
      <c r="DW241" s="284"/>
      <c r="DX241" s="305"/>
      <c r="DY241" s="305"/>
      <c r="DZ241" s="305"/>
      <c r="EA241" s="305"/>
      <c r="EB241" s="305"/>
      <c r="EC241" s="305"/>
      <c r="ED241" s="305"/>
      <c r="EE241" s="305"/>
      <c r="EF241" s="305"/>
      <c r="EG241" s="305"/>
      <c r="EH241" s="305"/>
      <c r="EI241" s="305"/>
      <c r="EJ241" s="305"/>
      <c r="EK241" s="305"/>
      <c r="EL241" s="305"/>
      <c r="EM241" s="305"/>
      <c r="EN241" s="467"/>
      <c r="EO241" s="284"/>
      <c r="EP241" s="305"/>
      <c r="EQ241" s="305"/>
      <c r="ER241" s="305"/>
      <c r="ES241" s="305"/>
      <c r="ET241" s="305"/>
      <c r="EU241" s="305"/>
      <c r="EV241" s="305"/>
      <c r="EW241" s="305"/>
      <c r="EX241" s="305"/>
      <c r="EY241" s="305"/>
      <c r="EZ241" s="305"/>
      <c r="FA241" s="305"/>
      <c r="FB241" s="305"/>
      <c r="FC241" s="305"/>
      <c r="FD241" s="305"/>
      <c r="FE241" s="305"/>
      <c r="FF241" s="467"/>
    </row>
    <row r="242" spans="1:162" s="21" customFormat="1" ht="17.25" customHeight="1">
      <c r="A242" s="20"/>
      <c r="B242" s="38"/>
      <c r="C242" s="104"/>
      <c r="D242" s="104"/>
      <c r="E242" s="104"/>
      <c r="F242" s="104"/>
      <c r="G242" s="104"/>
      <c r="H242" s="269"/>
      <c r="I242" s="285" t="s">
        <v>289</v>
      </c>
      <c r="J242" s="306"/>
      <c r="K242" s="306"/>
      <c r="L242" s="306"/>
      <c r="M242" s="306"/>
      <c r="N242" s="331"/>
      <c r="O242" s="342"/>
      <c r="P242" s="349"/>
      <c r="Q242" s="349"/>
      <c r="R242" s="349"/>
      <c r="S242" s="349"/>
      <c r="T242" s="349"/>
      <c r="U242" s="349"/>
      <c r="V242" s="349"/>
      <c r="W242" s="349"/>
      <c r="X242" s="349"/>
      <c r="Y242" s="349"/>
      <c r="Z242" s="468"/>
      <c r="AA242" s="285" t="s">
        <v>289</v>
      </c>
      <c r="AB242" s="306"/>
      <c r="AC242" s="306"/>
      <c r="AD242" s="306"/>
      <c r="AE242" s="306"/>
      <c r="AF242" s="331"/>
      <c r="AG242" s="342"/>
      <c r="AH242" s="349"/>
      <c r="AI242" s="349"/>
      <c r="AJ242" s="349"/>
      <c r="AK242" s="349"/>
      <c r="AL242" s="349"/>
      <c r="AM242" s="349"/>
      <c r="AN242" s="349"/>
      <c r="AO242" s="349"/>
      <c r="AP242" s="349"/>
      <c r="AQ242" s="349"/>
      <c r="AR242" s="468"/>
      <c r="AS242" s="285" t="s">
        <v>289</v>
      </c>
      <c r="AT242" s="306"/>
      <c r="AU242" s="306"/>
      <c r="AV242" s="306"/>
      <c r="AW242" s="306"/>
      <c r="AX242" s="331"/>
      <c r="AY242" s="342"/>
      <c r="AZ242" s="349"/>
      <c r="BA242" s="349"/>
      <c r="BB242" s="349"/>
      <c r="BC242" s="349"/>
      <c r="BD242" s="349"/>
      <c r="BE242" s="349"/>
      <c r="BF242" s="349"/>
      <c r="BG242" s="349"/>
      <c r="BH242" s="349"/>
      <c r="BI242" s="349"/>
      <c r="BJ242" s="468"/>
      <c r="BK242" s="285" t="s">
        <v>289</v>
      </c>
      <c r="BL242" s="306"/>
      <c r="BM242" s="306"/>
      <c r="BN242" s="306"/>
      <c r="BO242" s="306"/>
      <c r="BP242" s="331"/>
      <c r="BQ242" s="342"/>
      <c r="BR242" s="349"/>
      <c r="BS242" s="349"/>
      <c r="BT242" s="349"/>
      <c r="BU242" s="349"/>
      <c r="BV242" s="349"/>
      <c r="BW242" s="349"/>
      <c r="BX242" s="349"/>
      <c r="BY242" s="349"/>
      <c r="BZ242" s="349"/>
      <c r="CA242" s="349"/>
      <c r="CB242" s="468"/>
      <c r="CE242" s="20"/>
      <c r="CF242" s="38"/>
      <c r="CG242" s="104"/>
      <c r="CH242" s="104"/>
      <c r="CI242" s="104"/>
      <c r="CJ242" s="104"/>
      <c r="CK242" s="104"/>
      <c r="CL242" s="269"/>
      <c r="CM242" s="285" t="s">
        <v>289</v>
      </c>
      <c r="CN242" s="306"/>
      <c r="CO242" s="306"/>
      <c r="CP242" s="306"/>
      <c r="CQ242" s="306"/>
      <c r="CR242" s="331"/>
      <c r="CS242" s="342" t="s">
        <v>204</v>
      </c>
      <c r="CT242" s="349"/>
      <c r="CU242" s="349"/>
      <c r="CV242" s="349"/>
      <c r="CW242" s="349"/>
      <c r="CX242" s="349"/>
      <c r="CY242" s="349"/>
      <c r="CZ242" s="349"/>
      <c r="DA242" s="349"/>
      <c r="DB242" s="349"/>
      <c r="DC242" s="349"/>
      <c r="DD242" s="468"/>
      <c r="DE242" s="285" t="s">
        <v>289</v>
      </c>
      <c r="DF242" s="306"/>
      <c r="DG242" s="306"/>
      <c r="DH242" s="306"/>
      <c r="DI242" s="306"/>
      <c r="DJ242" s="331"/>
      <c r="DK242" s="342" t="s">
        <v>204</v>
      </c>
      <c r="DL242" s="349"/>
      <c r="DM242" s="349"/>
      <c r="DN242" s="349"/>
      <c r="DO242" s="349"/>
      <c r="DP242" s="349"/>
      <c r="DQ242" s="349"/>
      <c r="DR242" s="349"/>
      <c r="DS242" s="349"/>
      <c r="DT242" s="349"/>
      <c r="DU242" s="349"/>
      <c r="DV242" s="468"/>
      <c r="DW242" s="285" t="s">
        <v>289</v>
      </c>
      <c r="DX242" s="306"/>
      <c r="DY242" s="306"/>
      <c r="DZ242" s="306"/>
      <c r="EA242" s="306"/>
      <c r="EB242" s="331"/>
      <c r="EC242" s="342" t="s">
        <v>204</v>
      </c>
      <c r="ED242" s="349"/>
      <c r="EE242" s="349"/>
      <c r="EF242" s="349"/>
      <c r="EG242" s="349"/>
      <c r="EH242" s="349"/>
      <c r="EI242" s="349"/>
      <c r="EJ242" s="349"/>
      <c r="EK242" s="349"/>
      <c r="EL242" s="349"/>
      <c r="EM242" s="349"/>
      <c r="EN242" s="468"/>
      <c r="EO242" s="285" t="s">
        <v>289</v>
      </c>
      <c r="EP242" s="306"/>
      <c r="EQ242" s="306"/>
      <c r="ER242" s="306"/>
      <c r="ES242" s="306"/>
      <c r="ET242" s="331"/>
      <c r="EU242" s="342" t="s">
        <v>204</v>
      </c>
      <c r="EV242" s="349"/>
      <c r="EW242" s="349"/>
      <c r="EX242" s="349"/>
      <c r="EY242" s="349"/>
      <c r="EZ242" s="349"/>
      <c r="FA242" s="349"/>
      <c r="FB242" s="349"/>
      <c r="FC242" s="349"/>
      <c r="FD242" s="349"/>
      <c r="FE242" s="349"/>
      <c r="FF242" s="468"/>
    </row>
    <row r="243" spans="1:162" s="21" customFormat="1" ht="15" customHeight="1">
      <c r="A243" s="20"/>
      <c r="B243" s="51" t="s">
        <v>475</v>
      </c>
      <c r="C243" s="113"/>
      <c r="D243" s="113"/>
      <c r="E243" s="113"/>
      <c r="F243" s="113"/>
      <c r="G243" s="113"/>
      <c r="H243" s="113"/>
      <c r="I243" s="286" t="s">
        <v>170</v>
      </c>
      <c r="J243" s="307"/>
      <c r="K243" s="307"/>
      <c r="L243" s="307"/>
      <c r="M243" s="307"/>
      <c r="N243" s="332"/>
      <c r="O243" s="343"/>
      <c r="P243" s="350"/>
      <c r="Q243" s="350"/>
      <c r="R243" s="350"/>
      <c r="S243" s="350"/>
      <c r="T243" s="350"/>
      <c r="U243" s="350"/>
      <c r="V243" s="350"/>
      <c r="W243" s="420"/>
      <c r="X243" s="438" t="s">
        <v>190</v>
      </c>
      <c r="Y243" s="307"/>
      <c r="Z243" s="469"/>
      <c r="AA243" s="286" t="s">
        <v>170</v>
      </c>
      <c r="AB243" s="307"/>
      <c r="AC243" s="307"/>
      <c r="AD243" s="307"/>
      <c r="AE243" s="307"/>
      <c r="AF243" s="332"/>
      <c r="AG243" s="343"/>
      <c r="AH243" s="350"/>
      <c r="AI243" s="350"/>
      <c r="AJ243" s="350"/>
      <c r="AK243" s="350"/>
      <c r="AL243" s="350"/>
      <c r="AM243" s="350"/>
      <c r="AN243" s="350"/>
      <c r="AO243" s="420"/>
      <c r="AP243" s="438" t="s">
        <v>190</v>
      </c>
      <c r="AQ243" s="307"/>
      <c r="AR243" s="469"/>
      <c r="AS243" s="286" t="s">
        <v>170</v>
      </c>
      <c r="AT243" s="307"/>
      <c r="AU243" s="307"/>
      <c r="AV243" s="307"/>
      <c r="AW243" s="307"/>
      <c r="AX243" s="332"/>
      <c r="AY243" s="343"/>
      <c r="AZ243" s="350"/>
      <c r="BA243" s="350"/>
      <c r="BB243" s="350"/>
      <c r="BC243" s="350"/>
      <c r="BD243" s="350"/>
      <c r="BE243" s="350"/>
      <c r="BF243" s="350"/>
      <c r="BG243" s="420"/>
      <c r="BH243" s="438" t="s">
        <v>190</v>
      </c>
      <c r="BI243" s="307"/>
      <c r="BJ243" s="469"/>
      <c r="BK243" s="286" t="s">
        <v>170</v>
      </c>
      <c r="BL243" s="307"/>
      <c r="BM243" s="307"/>
      <c r="BN243" s="307"/>
      <c r="BO243" s="307"/>
      <c r="BP243" s="332"/>
      <c r="BQ243" s="343"/>
      <c r="BR243" s="350"/>
      <c r="BS243" s="350"/>
      <c r="BT243" s="350"/>
      <c r="BU243" s="350"/>
      <c r="BV243" s="350"/>
      <c r="BW243" s="350"/>
      <c r="BX243" s="350"/>
      <c r="BY243" s="420"/>
      <c r="BZ243" s="438" t="s">
        <v>190</v>
      </c>
      <c r="CA243" s="307"/>
      <c r="CB243" s="469"/>
      <c r="CE243" s="20"/>
      <c r="CF243" s="51" t="s">
        <v>475</v>
      </c>
      <c r="CG243" s="113"/>
      <c r="CH243" s="113"/>
      <c r="CI243" s="113"/>
      <c r="CJ243" s="113"/>
      <c r="CK243" s="113"/>
      <c r="CL243" s="113"/>
      <c r="CM243" s="286" t="s">
        <v>170</v>
      </c>
      <c r="CN243" s="307"/>
      <c r="CO243" s="307"/>
      <c r="CP243" s="307"/>
      <c r="CQ243" s="307"/>
      <c r="CR243" s="332"/>
      <c r="CS243" s="343">
        <v>1</v>
      </c>
      <c r="CT243" s="350"/>
      <c r="CU243" s="350"/>
      <c r="CV243" s="350"/>
      <c r="CW243" s="350"/>
      <c r="CX243" s="350"/>
      <c r="CY243" s="350"/>
      <c r="CZ243" s="350"/>
      <c r="DA243" s="420"/>
      <c r="DB243" s="438" t="s">
        <v>190</v>
      </c>
      <c r="DC243" s="307"/>
      <c r="DD243" s="469"/>
      <c r="DE243" s="286" t="s">
        <v>170</v>
      </c>
      <c r="DF243" s="307"/>
      <c r="DG243" s="307"/>
      <c r="DH243" s="307"/>
      <c r="DI243" s="307"/>
      <c r="DJ243" s="332"/>
      <c r="DK243" s="343">
        <v>1</v>
      </c>
      <c r="DL243" s="350"/>
      <c r="DM243" s="350"/>
      <c r="DN243" s="350"/>
      <c r="DO243" s="350"/>
      <c r="DP243" s="350"/>
      <c r="DQ243" s="350"/>
      <c r="DR243" s="350"/>
      <c r="DS243" s="420"/>
      <c r="DT243" s="438" t="s">
        <v>190</v>
      </c>
      <c r="DU243" s="307"/>
      <c r="DV243" s="469"/>
      <c r="DW243" s="286" t="s">
        <v>170</v>
      </c>
      <c r="DX243" s="307"/>
      <c r="DY243" s="307"/>
      <c r="DZ243" s="307"/>
      <c r="EA243" s="307"/>
      <c r="EB243" s="332"/>
      <c r="EC243" s="343">
        <v>10</v>
      </c>
      <c r="ED243" s="350"/>
      <c r="EE243" s="350"/>
      <c r="EF243" s="350"/>
      <c r="EG243" s="350"/>
      <c r="EH243" s="350"/>
      <c r="EI243" s="350"/>
      <c r="EJ243" s="350"/>
      <c r="EK243" s="420"/>
      <c r="EL243" s="438" t="s">
        <v>190</v>
      </c>
      <c r="EM243" s="307"/>
      <c r="EN243" s="469"/>
      <c r="EO243" s="286" t="s">
        <v>170</v>
      </c>
      <c r="EP243" s="307"/>
      <c r="EQ243" s="307"/>
      <c r="ER243" s="307"/>
      <c r="ES243" s="307"/>
      <c r="ET243" s="332"/>
      <c r="EU243" s="343">
        <v>1</v>
      </c>
      <c r="EV243" s="350"/>
      <c r="EW243" s="350"/>
      <c r="EX243" s="350"/>
      <c r="EY243" s="350"/>
      <c r="EZ243" s="350"/>
      <c r="FA243" s="350"/>
      <c r="FB243" s="350"/>
      <c r="FC243" s="420"/>
      <c r="FD243" s="438" t="s">
        <v>190</v>
      </c>
      <c r="FE243" s="307"/>
      <c r="FF243" s="469"/>
    </row>
    <row r="244" spans="1:162" s="21" customFormat="1" ht="19.149999999999999" customHeight="1">
      <c r="A244" s="20"/>
      <c r="B244" s="52"/>
      <c r="C244" s="114"/>
      <c r="D244" s="114"/>
      <c r="E244" s="114"/>
      <c r="F244" s="114"/>
      <c r="G244" s="114"/>
      <c r="H244" s="114"/>
      <c r="I244" s="287"/>
      <c r="J244" s="308"/>
      <c r="K244" s="308"/>
      <c r="L244" s="308"/>
      <c r="M244" s="308"/>
      <c r="N244" s="308"/>
      <c r="O244" s="308"/>
      <c r="P244" s="308"/>
      <c r="Q244" s="308"/>
      <c r="R244" s="308"/>
      <c r="S244" s="308"/>
      <c r="T244" s="308"/>
      <c r="U244" s="308"/>
      <c r="V244" s="308"/>
      <c r="W244" s="308"/>
      <c r="X244" s="308"/>
      <c r="Y244" s="308"/>
      <c r="Z244" s="473"/>
      <c r="AA244" s="287"/>
      <c r="AB244" s="308"/>
      <c r="AC244" s="308"/>
      <c r="AD244" s="308"/>
      <c r="AE244" s="308"/>
      <c r="AF244" s="308"/>
      <c r="AG244" s="308"/>
      <c r="AH244" s="308"/>
      <c r="AI244" s="308"/>
      <c r="AJ244" s="308"/>
      <c r="AK244" s="308"/>
      <c r="AL244" s="308"/>
      <c r="AM244" s="308"/>
      <c r="AN244" s="308"/>
      <c r="AO244" s="308"/>
      <c r="AP244" s="308"/>
      <c r="AQ244" s="308"/>
      <c r="AR244" s="473"/>
      <c r="AS244" s="287"/>
      <c r="AT244" s="308"/>
      <c r="AU244" s="308"/>
      <c r="AV244" s="308"/>
      <c r="AW244" s="308"/>
      <c r="AX244" s="308"/>
      <c r="AY244" s="308"/>
      <c r="AZ244" s="308"/>
      <c r="BA244" s="308"/>
      <c r="BB244" s="308"/>
      <c r="BC244" s="308"/>
      <c r="BD244" s="308"/>
      <c r="BE244" s="308"/>
      <c r="BF244" s="308"/>
      <c r="BG244" s="308"/>
      <c r="BH244" s="308"/>
      <c r="BI244" s="308"/>
      <c r="BJ244" s="473"/>
      <c r="BK244" s="287"/>
      <c r="BL244" s="308"/>
      <c r="BM244" s="308"/>
      <c r="BN244" s="308"/>
      <c r="BO244" s="308"/>
      <c r="BP244" s="308"/>
      <c r="BQ244" s="308"/>
      <c r="BR244" s="308"/>
      <c r="BS244" s="308"/>
      <c r="BT244" s="308"/>
      <c r="BU244" s="308"/>
      <c r="BV244" s="308"/>
      <c r="BW244" s="308"/>
      <c r="BX244" s="308"/>
      <c r="BY244" s="308"/>
      <c r="BZ244" s="308"/>
      <c r="CA244" s="308"/>
      <c r="CB244" s="473"/>
      <c r="CE244" s="20"/>
      <c r="CF244" s="52"/>
      <c r="CG244" s="114"/>
      <c r="CH244" s="114"/>
      <c r="CI244" s="114"/>
      <c r="CJ244" s="114"/>
      <c r="CK244" s="114"/>
      <c r="CL244" s="114"/>
      <c r="CM244" s="287" t="s">
        <v>87</v>
      </c>
      <c r="CN244" s="308"/>
      <c r="CO244" s="308"/>
      <c r="CP244" s="308"/>
      <c r="CQ244" s="308"/>
      <c r="CR244" s="308"/>
      <c r="CS244" s="308"/>
      <c r="CT244" s="308"/>
      <c r="CU244" s="308"/>
      <c r="CV244" s="308"/>
      <c r="CW244" s="308"/>
      <c r="CX244" s="308"/>
      <c r="CY244" s="308"/>
      <c r="CZ244" s="308"/>
      <c r="DA244" s="308"/>
      <c r="DB244" s="308"/>
      <c r="DC244" s="308"/>
      <c r="DD244" s="473"/>
      <c r="DE244" s="287" t="s">
        <v>234</v>
      </c>
      <c r="DF244" s="308"/>
      <c r="DG244" s="308"/>
      <c r="DH244" s="308"/>
      <c r="DI244" s="308"/>
      <c r="DJ244" s="308"/>
      <c r="DK244" s="308"/>
      <c r="DL244" s="308"/>
      <c r="DM244" s="308"/>
      <c r="DN244" s="308"/>
      <c r="DO244" s="308"/>
      <c r="DP244" s="308"/>
      <c r="DQ244" s="308"/>
      <c r="DR244" s="308"/>
      <c r="DS244" s="308"/>
      <c r="DT244" s="308"/>
      <c r="DU244" s="308"/>
      <c r="DV244" s="473"/>
      <c r="DW244" s="287" t="s">
        <v>116</v>
      </c>
      <c r="DX244" s="308"/>
      <c r="DY244" s="308"/>
      <c r="DZ244" s="308"/>
      <c r="EA244" s="308"/>
      <c r="EB244" s="308"/>
      <c r="EC244" s="308"/>
      <c r="ED244" s="308"/>
      <c r="EE244" s="308"/>
      <c r="EF244" s="308"/>
      <c r="EG244" s="308"/>
      <c r="EH244" s="308"/>
      <c r="EI244" s="308"/>
      <c r="EJ244" s="308"/>
      <c r="EK244" s="308"/>
      <c r="EL244" s="308"/>
      <c r="EM244" s="308"/>
      <c r="EN244" s="473"/>
      <c r="EO244" s="922" t="s">
        <v>74</v>
      </c>
      <c r="EP244" s="924"/>
      <c r="EQ244" s="924"/>
      <c r="ER244" s="924"/>
      <c r="ES244" s="924"/>
      <c r="ET244" s="924"/>
      <c r="EU244" s="924"/>
      <c r="EV244" s="924"/>
      <c r="EW244" s="924"/>
      <c r="EX244" s="924"/>
      <c r="EY244" s="924"/>
      <c r="EZ244" s="924"/>
      <c r="FA244" s="924"/>
      <c r="FB244" s="924"/>
      <c r="FC244" s="924"/>
      <c r="FD244" s="924"/>
      <c r="FE244" s="924"/>
      <c r="FF244" s="939"/>
    </row>
    <row r="245" spans="1:162" s="21" customFormat="1" ht="19.149999999999999" customHeight="1">
      <c r="A245" s="20"/>
      <c r="B245" s="52"/>
      <c r="C245" s="114"/>
      <c r="D245" s="114"/>
      <c r="E245" s="114"/>
      <c r="F245" s="114"/>
      <c r="G245" s="114"/>
      <c r="H245" s="114"/>
      <c r="I245" s="290"/>
      <c r="J245" s="311"/>
      <c r="K245" s="311"/>
      <c r="L245" s="311"/>
      <c r="M245" s="311"/>
      <c r="N245" s="311"/>
      <c r="O245" s="311"/>
      <c r="P245" s="311"/>
      <c r="Q245" s="311"/>
      <c r="R245" s="311"/>
      <c r="S245" s="311"/>
      <c r="T245" s="311"/>
      <c r="U245" s="311"/>
      <c r="V245" s="311"/>
      <c r="W245" s="311"/>
      <c r="X245" s="311"/>
      <c r="Y245" s="311"/>
      <c r="Z245" s="474"/>
      <c r="AA245" s="290"/>
      <c r="AB245" s="311"/>
      <c r="AC245" s="311"/>
      <c r="AD245" s="311"/>
      <c r="AE245" s="311"/>
      <c r="AF245" s="311"/>
      <c r="AG245" s="311"/>
      <c r="AH245" s="311"/>
      <c r="AI245" s="311"/>
      <c r="AJ245" s="311"/>
      <c r="AK245" s="311"/>
      <c r="AL245" s="311"/>
      <c r="AM245" s="311"/>
      <c r="AN245" s="311"/>
      <c r="AO245" s="311"/>
      <c r="AP245" s="311"/>
      <c r="AQ245" s="311"/>
      <c r="AR245" s="474"/>
      <c r="AS245" s="290"/>
      <c r="AT245" s="311"/>
      <c r="AU245" s="311"/>
      <c r="AV245" s="311"/>
      <c r="AW245" s="311"/>
      <c r="AX245" s="311"/>
      <c r="AY245" s="311"/>
      <c r="AZ245" s="311"/>
      <c r="BA245" s="311"/>
      <c r="BB245" s="311"/>
      <c r="BC245" s="311"/>
      <c r="BD245" s="311"/>
      <c r="BE245" s="311"/>
      <c r="BF245" s="311"/>
      <c r="BG245" s="311"/>
      <c r="BH245" s="311"/>
      <c r="BI245" s="311"/>
      <c r="BJ245" s="474"/>
      <c r="BK245" s="290"/>
      <c r="BL245" s="311"/>
      <c r="BM245" s="311"/>
      <c r="BN245" s="311"/>
      <c r="BO245" s="311"/>
      <c r="BP245" s="311"/>
      <c r="BQ245" s="311"/>
      <c r="BR245" s="311"/>
      <c r="BS245" s="311"/>
      <c r="BT245" s="311"/>
      <c r="BU245" s="311"/>
      <c r="BV245" s="311"/>
      <c r="BW245" s="311"/>
      <c r="BX245" s="311"/>
      <c r="BY245" s="311"/>
      <c r="BZ245" s="311"/>
      <c r="CA245" s="311"/>
      <c r="CB245" s="474"/>
      <c r="CE245" s="20"/>
      <c r="CF245" s="52"/>
      <c r="CG245" s="114"/>
      <c r="CH245" s="114"/>
      <c r="CI245" s="114"/>
      <c r="CJ245" s="114"/>
      <c r="CK245" s="114"/>
      <c r="CL245" s="114"/>
      <c r="CM245" s="290"/>
      <c r="CN245" s="311"/>
      <c r="CO245" s="311"/>
      <c r="CP245" s="311"/>
      <c r="CQ245" s="311"/>
      <c r="CR245" s="311"/>
      <c r="CS245" s="311"/>
      <c r="CT245" s="311"/>
      <c r="CU245" s="311"/>
      <c r="CV245" s="311"/>
      <c r="CW245" s="311"/>
      <c r="CX245" s="311"/>
      <c r="CY245" s="311"/>
      <c r="CZ245" s="311"/>
      <c r="DA245" s="311"/>
      <c r="DB245" s="311"/>
      <c r="DC245" s="311"/>
      <c r="DD245" s="474"/>
      <c r="DE245" s="290"/>
      <c r="DF245" s="311"/>
      <c r="DG245" s="311"/>
      <c r="DH245" s="311"/>
      <c r="DI245" s="311"/>
      <c r="DJ245" s="311"/>
      <c r="DK245" s="311"/>
      <c r="DL245" s="311"/>
      <c r="DM245" s="311"/>
      <c r="DN245" s="311"/>
      <c r="DO245" s="311"/>
      <c r="DP245" s="311"/>
      <c r="DQ245" s="311"/>
      <c r="DR245" s="311"/>
      <c r="DS245" s="311"/>
      <c r="DT245" s="311"/>
      <c r="DU245" s="311"/>
      <c r="DV245" s="474"/>
      <c r="DW245" s="290"/>
      <c r="DX245" s="311"/>
      <c r="DY245" s="311"/>
      <c r="DZ245" s="311"/>
      <c r="EA245" s="311"/>
      <c r="EB245" s="311"/>
      <c r="EC245" s="311"/>
      <c r="ED245" s="311"/>
      <c r="EE245" s="311"/>
      <c r="EF245" s="311"/>
      <c r="EG245" s="311"/>
      <c r="EH245" s="311"/>
      <c r="EI245" s="311"/>
      <c r="EJ245" s="311"/>
      <c r="EK245" s="311"/>
      <c r="EL245" s="311"/>
      <c r="EM245" s="311"/>
      <c r="EN245" s="474"/>
      <c r="EO245" s="923"/>
      <c r="EP245" s="925"/>
      <c r="EQ245" s="925"/>
      <c r="ER245" s="925"/>
      <c r="ES245" s="925"/>
      <c r="ET245" s="925"/>
      <c r="EU245" s="925"/>
      <c r="EV245" s="925"/>
      <c r="EW245" s="925"/>
      <c r="EX245" s="925"/>
      <c r="EY245" s="925"/>
      <c r="EZ245" s="925"/>
      <c r="FA245" s="925"/>
      <c r="FB245" s="925"/>
      <c r="FC245" s="925"/>
      <c r="FD245" s="925"/>
      <c r="FE245" s="925"/>
      <c r="FF245" s="940"/>
    </row>
    <row r="246" spans="1:162" s="21" customFormat="1" ht="19.149999999999999" customHeight="1">
      <c r="A246" s="20"/>
      <c r="B246" s="52"/>
      <c r="C246" s="114"/>
      <c r="D246" s="114"/>
      <c r="E246" s="114"/>
      <c r="F246" s="114"/>
      <c r="G246" s="114"/>
      <c r="H246" s="114"/>
      <c r="I246" s="287"/>
      <c r="J246" s="308"/>
      <c r="K246" s="308"/>
      <c r="L246" s="308"/>
      <c r="M246" s="308"/>
      <c r="N246" s="308"/>
      <c r="O246" s="308"/>
      <c r="P246" s="308"/>
      <c r="Q246" s="308"/>
      <c r="R246" s="308"/>
      <c r="S246" s="308"/>
      <c r="T246" s="308"/>
      <c r="U246" s="308"/>
      <c r="V246" s="308"/>
      <c r="W246" s="308"/>
      <c r="X246" s="308"/>
      <c r="Y246" s="308"/>
      <c r="Z246" s="473"/>
      <c r="AA246" s="287"/>
      <c r="AB246" s="308"/>
      <c r="AC246" s="308"/>
      <c r="AD246" s="308"/>
      <c r="AE246" s="308"/>
      <c r="AF246" s="308"/>
      <c r="AG246" s="308"/>
      <c r="AH246" s="308"/>
      <c r="AI246" s="308"/>
      <c r="AJ246" s="308"/>
      <c r="AK246" s="308"/>
      <c r="AL246" s="308"/>
      <c r="AM246" s="308"/>
      <c r="AN246" s="308"/>
      <c r="AO246" s="308"/>
      <c r="AP246" s="308"/>
      <c r="AQ246" s="308"/>
      <c r="AR246" s="473"/>
      <c r="AS246" s="287"/>
      <c r="AT246" s="308"/>
      <c r="AU246" s="308"/>
      <c r="AV246" s="308"/>
      <c r="AW246" s="308"/>
      <c r="AX246" s="308"/>
      <c r="AY246" s="308"/>
      <c r="AZ246" s="308"/>
      <c r="BA246" s="308"/>
      <c r="BB246" s="308"/>
      <c r="BC246" s="308"/>
      <c r="BD246" s="308"/>
      <c r="BE246" s="308"/>
      <c r="BF246" s="308"/>
      <c r="BG246" s="308"/>
      <c r="BH246" s="308"/>
      <c r="BI246" s="308"/>
      <c r="BJ246" s="473"/>
      <c r="BK246" s="287"/>
      <c r="BL246" s="308"/>
      <c r="BM246" s="308"/>
      <c r="BN246" s="308"/>
      <c r="BO246" s="308"/>
      <c r="BP246" s="308"/>
      <c r="BQ246" s="308"/>
      <c r="BR246" s="308"/>
      <c r="BS246" s="308"/>
      <c r="BT246" s="308"/>
      <c r="BU246" s="308"/>
      <c r="BV246" s="308"/>
      <c r="BW246" s="308"/>
      <c r="BX246" s="308"/>
      <c r="BY246" s="308"/>
      <c r="BZ246" s="308"/>
      <c r="CA246" s="308"/>
      <c r="CB246" s="473"/>
      <c r="CE246" s="20"/>
      <c r="CF246" s="52"/>
      <c r="CG246" s="114"/>
      <c r="CH246" s="114"/>
      <c r="CI246" s="114"/>
      <c r="CJ246" s="114"/>
      <c r="CK246" s="114"/>
      <c r="CL246" s="114"/>
      <c r="CM246" s="287" t="s">
        <v>595</v>
      </c>
      <c r="CN246" s="308"/>
      <c r="CO246" s="308"/>
      <c r="CP246" s="308"/>
      <c r="CQ246" s="308"/>
      <c r="CR246" s="308"/>
      <c r="CS246" s="308"/>
      <c r="CT246" s="308"/>
      <c r="CU246" s="308"/>
      <c r="CV246" s="308"/>
      <c r="CW246" s="308"/>
      <c r="CX246" s="308"/>
      <c r="CY246" s="308"/>
      <c r="CZ246" s="308"/>
      <c r="DA246" s="308"/>
      <c r="DB246" s="308"/>
      <c r="DC246" s="308"/>
      <c r="DD246" s="473"/>
      <c r="DE246" s="287" t="s">
        <v>596</v>
      </c>
      <c r="DF246" s="308"/>
      <c r="DG246" s="308"/>
      <c r="DH246" s="308"/>
      <c r="DI246" s="308"/>
      <c r="DJ246" s="308"/>
      <c r="DK246" s="308"/>
      <c r="DL246" s="308"/>
      <c r="DM246" s="308"/>
      <c r="DN246" s="308"/>
      <c r="DO246" s="308"/>
      <c r="DP246" s="308"/>
      <c r="DQ246" s="308"/>
      <c r="DR246" s="308"/>
      <c r="DS246" s="308"/>
      <c r="DT246" s="308"/>
      <c r="DU246" s="308"/>
      <c r="DV246" s="473"/>
      <c r="DW246" s="287" t="s">
        <v>110</v>
      </c>
      <c r="DX246" s="308"/>
      <c r="DY246" s="308"/>
      <c r="DZ246" s="308"/>
      <c r="EA246" s="308"/>
      <c r="EB246" s="308"/>
      <c r="EC246" s="308"/>
      <c r="ED246" s="308"/>
      <c r="EE246" s="308"/>
      <c r="EF246" s="308"/>
      <c r="EG246" s="308"/>
      <c r="EH246" s="308"/>
      <c r="EI246" s="308"/>
      <c r="EJ246" s="308"/>
      <c r="EK246" s="308"/>
      <c r="EL246" s="308"/>
      <c r="EM246" s="308"/>
      <c r="EN246" s="473"/>
      <c r="EO246" s="287" t="s">
        <v>8</v>
      </c>
      <c r="EP246" s="308"/>
      <c r="EQ246" s="308"/>
      <c r="ER246" s="308"/>
      <c r="ES246" s="308"/>
      <c r="ET246" s="308"/>
      <c r="EU246" s="308"/>
      <c r="EV246" s="308"/>
      <c r="EW246" s="308"/>
      <c r="EX246" s="308"/>
      <c r="EY246" s="308"/>
      <c r="EZ246" s="308"/>
      <c r="FA246" s="308"/>
      <c r="FB246" s="308"/>
      <c r="FC246" s="308"/>
      <c r="FD246" s="308"/>
      <c r="FE246" s="308"/>
      <c r="FF246" s="473"/>
    </row>
    <row r="247" spans="1:162" s="21" customFormat="1" ht="19.149999999999999" customHeight="1">
      <c r="A247" s="20"/>
      <c r="B247" s="52"/>
      <c r="C247" s="114"/>
      <c r="D247" s="114"/>
      <c r="E247" s="114"/>
      <c r="F247" s="114"/>
      <c r="G247" s="114"/>
      <c r="H247" s="114"/>
      <c r="I247" s="290"/>
      <c r="J247" s="311"/>
      <c r="K247" s="311"/>
      <c r="L247" s="311"/>
      <c r="M247" s="311"/>
      <c r="N247" s="311"/>
      <c r="O247" s="311"/>
      <c r="P247" s="311"/>
      <c r="Q247" s="311"/>
      <c r="R247" s="311"/>
      <c r="S247" s="311"/>
      <c r="T247" s="311"/>
      <c r="U247" s="311"/>
      <c r="V247" s="311"/>
      <c r="W247" s="311"/>
      <c r="X247" s="311"/>
      <c r="Y247" s="311"/>
      <c r="Z247" s="474"/>
      <c r="AA247" s="290"/>
      <c r="AB247" s="311"/>
      <c r="AC247" s="311"/>
      <c r="AD247" s="311"/>
      <c r="AE247" s="311"/>
      <c r="AF247" s="311"/>
      <c r="AG247" s="311"/>
      <c r="AH247" s="311"/>
      <c r="AI247" s="311"/>
      <c r="AJ247" s="311"/>
      <c r="AK247" s="311"/>
      <c r="AL247" s="311"/>
      <c r="AM247" s="311"/>
      <c r="AN247" s="311"/>
      <c r="AO247" s="311"/>
      <c r="AP247" s="311"/>
      <c r="AQ247" s="311"/>
      <c r="AR247" s="474"/>
      <c r="AS247" s="290"/>
      <c r="AT247" s="311"/>
      <c r="AU247" s="311"/>
      <c r="AV247" s="311"/>
      <c r="AW247" s="311"/>
      <c r="AX247" s="311"/>
      <c r="AY247" s="311"/>
      <c r="AZ247" s="311"/>
      <c r="BA247" s="311"/>
      <c r="BB247" s="311"/>
      <c r="BC247" s="311"/>
      <c r="BD247" s="311"/>
      <c r="BE247" s="311"/>
      <c r="BF247" s="311"/>
      <c r="BG247" s="311"/>
      <c r="BH247" s="311"/>
      <c r="BI247" s="311"/>
      <c r="BJ247" s="474"/>
      <c r="BK247" s="290"/>
      <c r="BL247" s="311"/>
      <c r="BM247" s="311"/>
      <c r="BN247" s="311"/>
      <c r="BO247" s="311"/>
      <c r="BP247" s="311"/>
      <c r="BQ247" s="311"/>
      <c r="BR247" s="311"/>
      <c r="BS247" s="311"/>
      <c r="BT247" s="311"/>
      <c r="BU247" s="311"/>
      <c r="BV247" s="311"/>
      <c r="BW247" s="311"/>
      <c r="BX247" s="311"/>
      <c r="BY247" s="311"/>
      <c r="BZ247" s="311"/>
      <c r="CA247" s="311"/>
      <c r="CB247" s="474"/>
      <c r="CE247" s="20"/>
      <c r="CF247" s="52"/>
      <c r="CG247" s="114"/>
      <c r="CH247" s="114"/>
      <c r="CI247" s="114"/>
      <c r="CJ247" s="114"/>
      <c r="CK247" s="114"/>
      <c r="CL247" s="114"/>
      <c r="CM247" s="290"/>
      <c r="CN247" s="311"/>
      <c r="CO247" s="311"/>
      <c r="CP247" s="311"/>
      <c r="CQ247" s="311"/>
      <c r="CR247" s="311"/>
      <c r="CS247" s="311"/>
      <c r="CT247" s="311"/>
      <c r="CU247" s="311"/>
      <c r="CV247" s="311"/>
      <c r="CW247" s="311"/>
      <c r="CX247" s="311"/>
      <c r="CY247" s="311"/>
      <c r="CZ247" s="311"/>
      <c r="DA247" s="311"/>
      <c r="DB247" s="311"/>
      <c r="DC247" s="311"/>
      <c r="DD247" s="474"/>
      <c r="DE247" s="290"/>
      <c r="DF247" s="311"/>
      <c r="DG247" s="311"/>
      <c r="DH247" s="311"/>
      <c r="DI247" s="311"/>
      <c r="DJ247" s="311"/>
      <c r="DK247" s="311"/>
      <c r="DL247" s="311"/>
      <c r="DM247" s="311"/>
      <c r="DN247" s="311"/>
      <c r="DO247" s="311"/>
      <c r="DP247" s="311"/>
      <c r="DQ247" s="311"/>
      <c r="DR247" s="311"/>
      <c r="DS247" s="311"/>
      <c r="DT247" s="311"/>
      <c r="DU247" s="311"/>
      <c r="DV247" s="474"/>
      <c r="DW247" s="290"/>
      <c r="DX247" s="311"/>
      <c r="DY247" s="311"/>
      <c r="DZ247" s="311"/>
      <c r="EA247" s="311"/>
      <c r="EB247" s="311"/>
      <c r="EC247" s="311"/>
      <c r="ED247" s="311"/>
      <c r="EE247" s="311"/>
      <c r="EF247" s="311"/>
      <c r="EG247" s="311"/>
      <c r="EH247" s="311"/>
      <c r="EI247" s="311"/>
      <c r="EJ247" s="311"/>
      <c r="EK247" s="311"/>
      <c r="EL247" s="311"/>
      <c r="EM247" s="311"/>
      <c r="EN247" s="474"/>
      <c r="EO247" s="290"/>
      <c r="EP247" s="311"/>
      <c r="EQ247" s="311"/>
      <c r="ER247" s="311"/>
      <c r="ES247" s="311"/>
      <c r="ET247" s="311"/>
      <c r="EU247" s="311"/>
      <c r="EV247" s="311"/>
      <c r="EW247" s="311"/>
      <c r="EX247" s="311"/>
      <c r="EY247" s="311"/>
      <c r="EZ247" s="311"/>
      <c r="FA247" s="311"/>
      <c r="FB247" s="311"/>
      <c r="FC247" s="311"/>
      <c r="FD247" s="311"/>
      <c r="FE247" s="311"/>
      <c r="FF247" s="474"/>
    </row>
    <row r="248" spans="1:162" s="21" customFormat="1" ht="19.149999999999999" customHeight="1">
      <c r="A248" s="20"/>
      <c r="B248" s="52"/>
      <c r="C248" s="114"/>
      <c r="D248" s="114"/>
      <c r="E248" s="114"/>
      <c r="F248" s="114"/>
      <c r="G248" s="114"/>
      <c r="H248" s="114"/>
      <c r="I248" s="287"/>
      <c r="J248" s="308"/>
      <c r="K248" s="308"/>
      <c r="L248" s="308"/>
      <c r="M248" s="308"/>
      <c r="N248" s="308"/>
      <c r="O248" s="308"/>
      <c r="P248" s="308"/>
      <c r="Q248" s="308"/>
      <c r="R248" s="308"/>
      <c r="S248" s="308"/>
      <c r="T248" s="308"/>
      <c r="U248" s="308"/>
      <c r="V248" s="308"/>
      <c r="W248" s="308"/>
      <c r="X248" s="308"/>
      <c r="Y248" s="308"/>
      <c r="Z248" s="473"/>
      <c r="AA248" s="287"/>
      <c r="AB248" s="308"/>
      <c r="AC248" s="308"/>
      <c r="AD248" s="308"/>
      <c r="AE248" s="308"/>
      <c r="AF248" s="308"/>
      <c r="AG248" s="308"/>
      <c r="AH248" s="308"/>
      <c r="AI248" s="308"/>
      <c r="AJ248" s="308"/>
      <c r="AK248" s="308"/>
      <c r="AL248" s="308"/>
      <c r="AM248" s="308"/>
      <c r="AN248" s="308"/>
      <c r="AO248" s="308"/>
      <c r="AP248" s="308"/>
      <c r="AQ248" s="308"/>
      <c r="AR248" s="473"/>
      <c r="AS248" s="287"/>
      <c r="AT248" s="308"/>
      <c r="AU248" s="308"/>
      <c r="AV248" s="308"/>
      <c r="AW248" s="308"/>
      <c r="AX248" s="308"/>
      <c r="AY248" s="308"/>
      <c r="AZ248" s="308"/>
      <c r="BA248" s="308"/>
      <c r="BB248" s="308"/>
      <c r="BC248" s="308"/>
      <c r="BD248" s="308"/>
      <c r="BE248" s="308"/>
      <c r="BF248" s="308"/>
      <c r="BG248" s="308"/>
      <c r="BH248" s="308"/>
      <c r="BI248" s="308"/>
      <c r="BJ248" s="473"/>
      <c r="BK248" s="287"/>
      <c r="BL248" s="308"/>
      <c r="BM248" s="308"/>
      <c r="BN248" s="308"/>
      <c r="BO248" s="308"/>
      <c r="BP248" s="308"/>
      <c r="BQ248" s="308"/>
      <c r="BR248" s="308"/>
      <c r="BS248" s="308"/>
      <c r="BT248" s="308"/>
      <c r="BU248" s="308"/>
      <c r="BV248" s="308"/>
      <c r="BW248" s="308"/>
      <c r="BX248" s="308"/>
      <c r="BY248" s="308"/>
      <c r="BZ248" s="308"/>
      <c r="CA248" s="308"/>
      <c r="CB248" s="473"/>
      <c r="CE248" s="20"/>
      <c r="CF248" s="52"/>
      <c r="CG248" s="114"/>
      <c r="CH248" s="114"/>
      <c r="CI248" s="114"/>
      <c r="CJ248" s="114"/>
      <c r="CK248" s="114"/>
      <c r="CL248" s="114"/>
      <c r="CM248" s="287" t="s">
        <v>106</v>
      </c>
      <c r="CN248" s="308"/>
      <c r="CO248" s="308"/>
      <c r="CP248" s="308"/>
      <c r="CQ248" s="308"/>
      <c r="CR248" s="308"/>
      <c r="CS248" s="308"/>
      <c r="CT248" s="308"/>
      <c r="CU248" s="308"/>
      <c r="CV248" s="308"/>
      <c r="CW248" s="308"/>
      <c r="CX248" s="308"/>
      <c r="CY248" s="308"/>
      <c r="CZ248" s="308"/>
      <c r="DA248" s="308"/>
      <c r="DB248" s="308"/>
      <c r="DC248" s="308"/>
      <c r="DD248" s="473"/>
      <c r="DE248" s="287"/>
      <c r="DF248" s="308"/>
      <c r="DG248" s="308"/>
      <c r="DH248" s="308"/>
      <c r="DI248" s="308"/>
      <c r="DJ248" s="308"/>
      <c r="DK248" s="308"/>
      <c r="DL248" s="308"/>
      <c r="DM248" s="308"/>
      <c r="DN248" s="308"/>
      <c r="DO248" s="308"/>
      <c r="DP248" s="308"/>
      <c r="DQ248" s="308"/>
      <c r="DR248" s="308"/>
      <c r="DS248" s="308"/>
      <c r="DT248" s="308"/>
      <c r="DU248" s="308"/>
      <c r="DV248" s="473"/>
      <c r="DW248" s="287" t="s">
        <v>104</v>
      </c>
      <c r="DX248" s="308"/>
      <c r="DY248" s="308"/>
      <c r="DZ248" s="308"/>
      <c r="EA248" s="308"/>
      <c r="EB248" s="308"/>
      <c r="EC248" s="308"/>
      <c r="ED248" s="308"/>
      <c r="EE248" s="308"/>
      <c r="EF248" s="308"/>
      <c r="EG248" s="308"/>
      <c r="EH248" s="308"/>
      <c r="EI248" s="308"/>
      <c r="EJ248" s="308"/>
      <c r="EK248" s="308"/>
      <c r="EL248" s="308"/>
      <c r="EM248" s="308"/>
      <c r="EN248" s="473"/>
      <c r="EO248" s="287"/>
      <c r="EP248" s="308"/>
      <c r="EQ248" s="308"/>
      <c r="ER248" s="308"/>
      <c r="ES248" s="308"/>
      <c r="ET248" s="308"/>
      <c r="EU248" s="308"/>
      <c r="EV248" s="308"/>
      <c r="EW248" s="308"/>
      <c r="EX248" s="308"/>
      <c r="EY248" s="308"/>
      <c r="EZ248" s="308"/>
      <c r="FA248" s="308"/>
      <c r="FB248" s="308"/>
      <c r="FC248" s="308"/>
      <c r="FD248" s="308"/>
      <c r="FE248" s="308"/>
      <c r="FF248" s="473"/>
    </row>
    <row r="249" spans="1:162" s="21" customFormat="1" ht="19.149999999999999" customHeight="1">
      <c r="A249" s="20"/>
      <c r="B249" s="53"/>
      <c r="C249" s="115"/>
      <c r="D249" s="115"/>
      <c r="E249" s="115"/>
      <c r="F249" s="115"/>
      <c r="G249" s="115"/>
      <c r="H249" s="115"/>
      <c r="I249" s="289"/>
      <c r="J249" s="310"/>
      <c r="K249" s="310"/>
      <c r="L249" s="310"/>
      <c r="M249" s="310"/>
      <c r="N249" s="310"/>
      <c r="O249" s="310"/>
      <c r="P249" s="310"/>
      <c r="Q249" s="310"/>
      <c r="R249" s="310"/>
      <c r="S249" s="310"/>
      <c r="T249" s="310"/>
      <c r="U249" s="310"/>
      <c r="V249" s="310"/>
      <c r="W249" s="310"/>
      <c r="X249" s="310"/>
      <c r="Y249" s="310"/>
      <c r="Z249" s="475"/>
      <c r="AA249" s="289"/>
      <c r="AB249" s="310"/>
      <c r="AC249" s="310"/>
      <c r="AD249" s="310"/>
      <c r="AE249" s="310"/>
      <c r="AF249" s="310"/>
      <c r="AG249" s="310"/>
      <c r="AH249" s="310"/>
      <c r="AI249" s="310"/>
      <c r="AJ249" s="310"/>
      <c r="AK249" s="310"/>
      <c r="AL249" s="310"/>
      <c r="AM249" s="310"/>
      <c r="AN249" s="310"/>
      <c r="AO249" s="310"/>
      <c r="AP249" s="310"/>
      <c r="AQ249" s="310"/>
      <c r="AR249" s="475"/>
      <c r="AS249" s="289"/>
      <c r="AT249" s="310"/>
      <c r="AU249" s="310"/>
      <c r="AV249" s="310"/>
      <c r="AW249" s="310"/>
      <c r="AX249" s="310"/>
      <c r="AY249" s="310"/>
      <c r="AZ249" s="310"/>
      <c r="BA249" s="310"/>
      <c r="BB249" s="310"/>
      <c r="BC249" s="310"/>
      <c r="BD249" s="310"/>
      <c r="BE249" s="310"/>
      <c r="BF249" s="310"/>
      <c r="BG249" s="310"/>
      <c r="BH249" s="310"/>
      <c r="BI249" s="310"/>
      <c r="BJ249" s="475"/>
      <c r="BK249" s="289"/>
      <c r="BL249" s="310"/>
      <c r="BM249" s="310"/>
      <c r="BN249" s="310"/>
      <c r="BO249" s="310"/>
      <c r="BP249" s="310"/>
      <c r="BQ249" s="310"/>
      <c r="BR249" s="310"/>
      <c r="BS249" s="310"/>
      <c r="BT249" s="310"/>
      <c r="BU249" s="310"/>
      <c r="BV249" s="310"/>
      <c r="BW249" s="310"/>
      <c r="BX249" s="310"/>
      <c r="BY249" s="310"/>
      <c r="BZ249" s="310"/>
      <c r="CA249" s="310"/>
      <c r="CB249" s="475"/>
      <c r="CE249" s="20"/>
      <c r="CF249" s="53"/>
      <c r="CG249" s="115"/>
      <c r="CH249" s="115"/>
      <c r="CI249" s="115"/>
      <c r="CJ249" s="115"/>
      <c r="CK249" s="115"/>
      <c r="CL249" s="115"/>
      <c r="CM249" s="289"/>
      <c r="CN249" s="310"/>
      <c r="CO249" s="310"/>
      <c r="CP249" s="310"/>
      <c r="CQ249" s="310"/>
      <c r="CR249" s="310"/>
      <c r="CS249" s="310"/>
      <c r="CT249" s="310"/>
      <c r="CU249" s="310"/>
      <c r="CV249" s="310"/>
      <c r="CW249" s="310"/>
      <c r="CX249" s="310"/>
      <c r="CY249" s="310"/>
      <c r="CZ249" s="310"/>
      <c r="DA249" s="310"/>
      <c r="DB249" s="310"/>
      <c r="DC249" s="310"/>
      <c r="DD249" s="475"/>
      <c r="DE249" s="289"/>
      <c r="DF249" s="310"/>
      <c r="DG249" s="310"/>
      <c r="DH249" s="310"/>
      <c r="DI249" s="310"/>
      <c r="DJ249" s="310"/>
      <c r="DK249" s="310"/>
      <c r="DL249" s="310"/>
      <c r="DM249" s="310"/>
      <c r="DN249" s="310"/>
      <c r="DO249" s="310"/>
      <c r="DP249" s="310"/>
      <c r="DQ249" s="310"/>
      <c r="DR249" s="310"/>
      <c r="DS249" s="310"/>
      <c r="DT249" s="310"/>
      <c r="DU249" s="310"/>
      <c r="DV249" s="475"/>
      <c r="DW249" s="289"/>
      <c r="DX249" s="310"/>
      <c r="DY249" s="310"/>
      <c r="DZ249" s="310"/>
      <c r="EA249" s="310"/>
      <c r="EB249" s="310"/>
      <c r="EC249" s="310"/>
      <c r="ED249" s="310"/>
      <c r="EE249" s="310"/>
      <c r="EF249" s="310"/>
      <c r="EG249" s="310"/>
      <c r="EH249" s="310"/>
      <c r="EI249" s="310"/>
      <c r="EJ249" s="310"/>
      <c r="EK249" s="310"/>
      <c r="EL249" s="310"/>
      <c r="EM249" s="310"/>
      <c r="EN249" s="475"/>
      <c r="EO249" s="289"/>
      <c r="EP249" s="310"/>
      <c r="EQ249" s="310"/>
      <c r="ER249" s="310"/>
      <c r="ES249" s="310"/>
      <c r="ET249" s="310"/>
      <c r="EU249" s="310"/>
      <c r="EV249" s="310"/>
      <c r="EW249" s="310"/>
      <c r="EX249" s="310"/>
      <c r="EY249" s="310"/>
      <c r="EZ249" s="310"/>
      <c r="FA249" s="310"/>
      <c r="FB249" s="310"/>
      <c r="FC249" s="310"/>
      <c r="FD249" s="310"/>
      <c r="FE249" s="310"/>
      <c r="FF249" s="475"/>
    </row>
    <row r="250" spans="1:162" s="21" customFormat="1" ht="19.149999999999999" customHeight="1">
      <c r="A250" s="20"/>
      <c r="B250" s="39" t="s">
        <v>477</v>
      </c>
      <c r="C250" s="105"/>
      <c r="D250" s="105"/>
      <c r="E250" s="105"/>
      <c r="F250" s="105"/>
      <c r="G250" s="105"/>
      <c r="H250" s="105"/>
      <c r="I250" s="286" t="s">
        <v>170</v>
      </c>
      <c r="J250" s="307"/>
      <c r="K250" s="307"/>
      <c r="L250" s="307"/>
      <c r="M250" s="307"/>
      <c r="N250" s="332"/>
      <c r="O250" s="343"/>
      <c r="P250" s="350"/>
      <c r="Q250" s="350"/>
      <c r="R250" s="350"/>
      <c r="S250" s="350"/>
      <c r="T250" s="350"/>
      <c r="U250" s="350"/>
      <c r="V250" s="350"/>
      <c r="W250" s="420"/>
      <c r="X250" s="438" t="s">
        <v>190</v>
      </c>
      <c r="Y250" s="307"/>
      <c r="Z250" s="469"/>
      <c r="AA250" s="286" t="s">
        <v>170</v>
      </c>
      <c r="AB250" s="307"/>
      <c r="AC250" s="307"/>
      <c r="AD250" s="307"/>
      <c r="AE250" s="307"/>
      <c r="AF250" s="332"/>
      <c r="AG250" s="343"/>
      <c r="AH250" s="350"/>
      <c r="AI250" s="350"/>
      <c r="AJ250" s="350"/>
      <c r="AK250" s="350"/>
      <c r="AL250" s="350"/>
      <c r="AM250" s="350"/>
      <c r="AN250" s="350"/>
      <c r="AO250" s="420"/>
      <c r="AP250" s="438" t="s">
        <v>190</v>
      </c>
      <c r="AQ250" s="307"/>
      <c r="AR250" s="469"/>
      <c r="AS250" s="286" t="s">
        <v>170</v>
      </c>
      <c r="AT250" s="307"/>
      <c r="AU250" s="307"/>
      <c r="AV250" s="307"/>
      <c r="AW250" s="307"/>
      <c r="AX250" s="332"/>
      <c r="AY250" s="343"/>
      <c r="AZ250" s="350"/>
      <c r="BA250" s="350"/>
      <c r="BB250" s="350"/>
      <c r="BC250" s="350"/>
      <c r="BD250" s="350"/>
      <c r="BE250" s="350"/>
      <c r="BF250" s="350"/>
      <c r="BG250" s="420"/>
      <c r="BH250" s="438" t="s">
        <v>190</v>
      </c>
      <c r="BI250" s="307"/>
      <c r="BJ250" s="469"/>
      <c r="BK250" s="286" t="s">
        <v>170</v>
      </c>
      <c r="BL250" s="307"/>
      <c r="BM250" s="307"/>
      <c r="BN250" s="307"/>
      <c r="BO250" s="307"/>
      <c r="BP250" s="332"/>
      <c r="BQ250" s="343"/>
      <c r="BR250" s="350"/>
      <c r="BS250" s="350"/>
      <c r="BT250" s="350"/>
      <c r="BU250" s="350"/>
      <c r="BV250" s="350"/>
      <c r="BW250" s="350"/>
      <c r="BX250" s="350"/>
      <c r="BY250" s="420"/>
      <c r="BZ250" s="438" t="s">
        <v>190</v>
      </c>
      <c r="CA250" s="307"/>
      <c r="CB250" s="469"/>
      <c r="CE250" s="20"/>
      <c r="CF250" s="39" t="s">
        <v>477</v>
      </c>
      <c r="CG250" s="105"/>
      <c r="CH250" s="105"/>
      <c r="CI250" s="105"/>
      <c r="CJ250" s="105"/>
      <c r="CK250" s="105"/>
      <c r="CL250" s="105"/>
      <c r="CM250" s="286" t="s">
        <v>170</v>
      </c>
      <c r="CN250" s="307"/>
      <c r="CO250" s="307"/>
      <c r="CP250" s="307"/>
      <c r="CQ250" s="307"/>
      <c r="CR250" s="332"/>
      <c r="CS250" s="343">
        <v>1</v>
      </c>
      <c r="CT250" s="350"/>
      <c r="CU250" s="350"/>
      <c r="CV250" s="350"/>
      <c r="CW250" s="350"/>
      <c r="CX250" s="350"/>
      <c r="CY250" s="350"/>
      <c r="CZ250" s="350"/>
      <c r="DA250" s="420"/>
      <c r="DB250" s="438" t="s">
        <v>190</v>
      </c>
      <c r="DC250" s="307"/>
      <c r="DD250" s="469"/>
      <c r="DE250" s="286" t="s">
        <v>170</v>
      </c>
      <c r="DF250" s="307"/>
      <c r="DG250" s="307"/>
      <c r="DH250" s="307"/>
      <c r="DI250" s="307"/>
      <c r="DJ250" s="332"/>
      <c r="DK250" s="343">
        <v>1</v>
      </c>
      <c r="DL250" s="350"/>
      <c r="DM250" s="350"/>
      <c r="DN250" s="350"/>
      <c r="DO250" s="350"/>
      <c r="DP250" s="350"/>
      <c r="DQ250" s="350"/>
      <c r="DR250" s="350"/>
      <c r="DS250" s="420"/>
      <c r="DT250" s="438" t="s">
        <v>190</v>
      </c>
      <c r="DU250" s="307"/>
      <c r="DV250" s="469"/>
      <c r="DW250" s="286" t="s">
        <v>170</v>
      </c>
      <c r="DX250" s="307"/>
      <c r="DY250" s="307"/>
      <c r="DZ250" s="307"/>
      <c r="EA250" s="307"/>
      <c r="EB250" s="332"/>
      <c r="EC250" s="343">
        <v>15</v>
      </c>
      <c r="ED250" s="350"/>
      <c r="EE250" s="350"/>
      <c r="EF250" s="350"/>
      <c r="EG250" s="350"/>
      <c r="EH250" s="350"/>
      <c r="EI250" s="350"/>
      <c r="EJ250" s="350"/>
      <c r="EK250" s="420"/>
      <c r="EL250" s="438" t="s">
        <v>190</v>
      </c>
      <c r="EM250" s="307"/>
      <c r="EN250" s="469"/>
      <c r="EO250" s="286" t="s">
        <v>170</v>
      </c>
      <c r="EP250" s="307"/>
      <c r="EQ250" s="307"/>
      <c r="ER250" s="307"/>
      <c r="ES250" s="307"/>
      <c r="ET250" s="332"/>
      <c r="EU250" s="343">
        <v>2</v>
      </c>
      <c r="EV250" s="350"/>
      <c r="EW250" s="350"/>
      <c r="EX250" s="350"/>
      <c r="EY250" s="350"/>
      <c r="EZ250" s="350"/>
      <c r="FA250" s="350"/>
      <c r="FB250" s="350"/>
      <c r="FC250" s="420"/>
      <c r="FD250" s="438" t="s">
        <v>190</v>
      </c>
      <c r="FE250" s="307"/>
      <c r="FF250" s="469"/>
    </row>
    <row r="251" spans="1:162" s="21" customFormat="1" ht="19.149999999999999" customHeight="1">
      <c r="A251" s="20"/>
      <c r="B251" s="40"/>
      <c r="C251" s="106"/>
      <c r="D251" s="106"/>
      <c r="E251" s="106"/>
      <c r="F251" s="106"/>
      <c r="G251" s="106"/>
      <c r="H251" s="106"/>
      <c r="I251" s="287"/>
      <c r="J251" s="308"/>
      <c r="K251" s="308"/>
      <c r="L251" s="308"/>
      <c r="M251" s="308"/>
      <c r="N251" s="308"/>
      <c r="O251" s="308"/>
      <c r="P251" s="308"/>
      <c r="Q251" s="308"/>
      <c r="R251" s="308"/>
      <c r="S251" s="308"/>
      <c r="T251" s="308"/>
      <c r="U251" s="308"/>
      <c r="V251" s="308"/>
      <c r="W251" s="308"/>
      <c r="X251" s="308"/>
      <c r="Y251" s="308"/>
      <c r="Z251" s="473"/>
      <c r="AA251" s="287"/>
      <c r="AB251" s="308"/>
      <c r="AC251" s="308"/>
      <c r="AD251" s="308"/>
      <c r="AE251" s="308"/>
      <c r="AF251" s="308"/>
      <c r="AG251" s="308"/>
      <c r="AH251" s="308"/>
      <c r="AI251" s="308"/>
      <c r="AJ251" s="308"/>
      <c r="AK251" s="308"/>
      <c r="AL251" s="308"/>
      <c r="AM251" s="308"/>
      <c r="AN251" s="308"/>
      <c r="AO251" s="308"/>
      <c r="AP251" s="308"/>
      <c r="AQ251" s="308"/>
      <c r="AR251" s="473"/>
      <c r="AS251" s="287"/>
      <c r="AT251" s="308"/>
      <c r="AU251" s="308"/>
      <c r="AV251" s="308"/>
      <c r="AW251" s="308"/>
      <c r="AX251" s="308"/>
      <c r="AY251" s="308"/>
      <c r="AZ251" s="308"/>
      <c r="BA251" s="308"/>
      <c r="BB251" s="308"/>
      <c r="BC251" s="308"/>
      <c r="BD251" s="308"/>
      <c r="BE251" s="308"/>
      <c r="BF251" s="308"/>
      <c r="BG251" s="308"/>
      <c r="BH251" s="308"/>
      <c r="BI251" s="308"/>
      <c r="BJ251" s="473"/>
      <c r="BK251" s="287"/>
      <c r="BL251" s="308"/>
      <c r="BM251" s="308"/>
      <c r="BN251" s="308"/>
      <c r="BO251" s="308"/>
      <c r="BP251" s="308"/>
      <c r="BQ251" s="308"/>
      <c r="BR251" s="308"/>
      <c r="BS251" s="308"/>
      <c r="BT251" s="308"/>
      <c r="BU251" s="308"/>
      <c r="BV251" s="308"/>
      <c r="BW251" s="308"/>
      <c r="BX251" s="308"/>
      <c r="BY251" s="308"/>
      <c r="BZ251" s="308"/>
      <c r="CA251" s="308"/>
      <c r="CB251" s="473"/>
      <c r="CE251" s="20"/>
      <c r="CF251" s="40"/>
      <c r="CG251" s="106"/>
      <c r="CH251" s="106"/>
      <c r="CI251" s="106"/>
      <c r="CJ251" s="106"/>
      <c r="CK251" s="106"/>
      <c r="CL251" s="106"/>
      <c r="CM251" s="287" t="s">
        <v>87</v>
      </c>
      <c r="CN251" s="308"/>
      <c r="CO251" s="308"/>
      <c r="CP251" s="308"/>
      <c r="CQ251" s="308"/>
      <c r="CR251" s="308"/>
      <c r="CS251" s="308"/>
      <c r="CT251" s="308"/>
      <c r="CU251" s="308"/>
      <c r="CV251" s="308"/>
      <c r="CW251" s="308"/>
      <c r="CX251" s="308"/>
      <c r="CY251" s="308"/>
      <c r="CZ251" s="308"/>
      <c r="DA251" s="308"/>
      <c r="DB251" s="308"/>
      <c r="DC251" s="308"/>
      <c r="DD251" s="473"/>
      <c r="DE251" s="287" t="s">
        <v>230</v>
      </c>
      <c r="DF251" s="308"/>
      <c r="DG251" s="308"/>
      <c r="DH251" s="308"/>
      <c r="DI251" s="308"/>
      <c r="DJ251" s="308"/>
      <c r="DK251" s="308"/>
      <c r="DL251" s="308"/>
      <c r="DM251" s="308"/>
      <c r="DN251" s="308"/>
      <c r="DO251" s="308"/>
      <c r="DP251" s="308"/>
      <c r="DQ251" s="308"/>
      <c r="DR251" s="308"/>
      <c r="DS251" s="308"/>
      <c r="DT251" s="308"/>
      <c r="DU251" s="308"/>
      <c r="DV251" s="473"/>
      <c r="DW251" s="287" t="s">
        <v>89</v>
      </c>
      <c r="DX251" s="308"/>
      <c r="DY251" s="308"/>
      <c r="DZ251" s="308"/>
      <c r="EA251" s="308"/>
      <c r="EB251" s="308"/>
      <c r="EC251" s="308"/>
      <c r="ED251" s="308"/>
      <c r="EE251" s="308"/>
      <c r="EF251" s="308"/>
      <c r="EG251" s="308"/>
      <c r="EH251" s="308"/>
      <c r="EI251" s="308"/>
      <c r="EJ251" s="308"/>
      <c r="EK251" s="308"/>
      <c r="EL251" s="308"/>
      <c r="EM251" s="308"/>
      <c r="EN251" s="473"/>
      <c r="EO251" s="287" t="s">
        <v>12</v>
      </c>
      <c r="EP251" s="308"/>
      <c r="EQ251" s="308"/>
      <c r="ER251" s="308"/>
      <c r="ES251" s="308"/>
      <c r="ET251" s="308"/>
      <c r="EU251" s="308"/>
      <c r="EV251" s="308"/>
      <c r="EW251" s="308"/>
      <c r="EX251" s="308"/>
      <c r="EY251" s="308"/>
      <c r="EZ251" s="308"/>
      <c r="FA251" s="308"/>
      <c r="FB251" s="308"/>
      <c r="FC251" s="308"/>
      <c r="FD251" s="308"/>
      <c r="FE251" s="308"/>
      <c r="FF251" s="473"/>
    </row>
    <row r="252" spans="1:162" s="21" customFormat="1" ht="19.149999999999999" customHeight="1">
      <c r="A252" s="20"/>
      <c r="B252" s="40"/>
      <c r="C252" s="106"/>
      <c r="D252" s="106"/>
      <c r="E252" s="106"/>
      <c r="F252" s="106"/>
      <c r="G252" s="106"/>
      <c r="H252" s="106"/>
      <c r="I252" s="290"/>
      <c r="J252" s="311"/>
      <c r="K252" s="311"/>
      <c r="L252" s="311"/>
      <c r="M252" s="311"/>
      <c r="N252" s="311"/>
      <c r="O252" s="311"/>
      <c r="P252" s="311"/>
      <c r="Q252" s="311"/>
      <c r="R252" s="311"/>
      <c r="S252" s="311"/>
      <c r="T252" s="311"/>
      <c r="U252" s="311"/>
      <c r="V252" s="311"/>
      <c r="W252" s="311"/>
      <c r="X252" s="311"/>
      <c r="Y252" s="311"/>
      <c r="Z252" s="474"/>
      <c r="AA252" s="290"/>
      <c r="AB252" s="311"/>
      <c r="AC252" s="311"/>
      <c r="AD252" s="311"/>
      <c r="AE252" s="311"/>
      <c r="AF252" s="311"/>
      <c r="AG252" s="311"/>
      <c r="AH252" s="311"/>
      <c r="AI252" s="311"/>
      <c r="AJ252" s="311"/>
      <c r="AK252" s="311"/>
      <c r="AL252" s="311"/>
      <c r="AM252" s="311"/>
      <c r="AN252" s="311"/>
      <c r="AO252" s="311"/>
      <c r="AP252" s="311"/>
      <c r="AQ252" s="311"/>
      <c r="AR252" s="474"/>
      <c r="AS252" s="290"/>
      <c r="AT252" s="311"/>
      <c r="AU252" s="311"/>
      <c r="AV252" s="311"/>
      <c r="AW252" s="311"/>
      <c r="AX252" s="311"/>
      <c r="AY252" s="311"/>
      <c r="AZ252" s="311"/>
      <c r="BA252" s="311"/>
      <c r="BB252" s="311"/>
      <c r="BC252" s="311"/>
      <c r="BD252" s="311"/>
      <c r="BE252" s="311"/>
      <c r="BF252" s="311"/>
      <c r="BG252" s="311"/>
      <c r="BH252" s="311"/>
      <c r="BI252" s="311"/>
      <c r="BJ252" s="474"/>
      <c r="BK252" s="290"/>
      <c r="BL252" s="311"/>
      <c r="BM252" s="311"/>
      <c r="BN252" s="311"/>
      <c r="BO252" s="311"/>
      <c r="BP252" s="311"/>
      <c r="BQ252" s="311"/>
      <c r="BR252" s="311"/>
      <c r="BS252" s="311"/>
      <c r="BT252" s="311"/>
      <c r="BU252" s="311"/>
      <c r="BV252" s="311"/>
      <c r="BW252" s="311"/>
      <c r="BX252" s="311"/>
      <c r="BY252" s="311"/>
      <c r="BZ252" s="311"/>
      <c r="CA252" s="311"/>
      <c r="CB252" s="474"/>
      <c r="CE252" s="20"/>
      <c r="CF252" s="40"/>
      <c r="CG252" s="106"/>
      <c r="CH252" s="106"/>
      <c r="CI252" s="106"/>
      <c r="CJ252" s="106"/>
      <c r="CK252" s="106"/>
      <c r="CL252" s="106"/>
      <c r="CM252" s="290"/>
      <c r="CN252" s="311"/>
      <c r="CO252" s="311"/>
      <c r="CP252" s="311"/>
      <c r="CQ252" s="311"/>
      <c r="CR252" s="311"/>
      <c r="CS252" s="311"/>
      <c r="CT252" s="311"/>
      <c r="CU252" s="311"/>
      <c r="CV252" s="311"/>
      <c r="CW252" s="311"/>
      <c r="CX252" s="311"/>
      <c r="CY252" s="311"/>
      <c r="CZ252" s="311"/>
      <c r="DA252" s="311"/>
      <c r="DB252" s="311"/>
      <c r="DC252" s="311"/>
      <c r="DD252" s="474"/>
      <c r="DE252" s="290"/>
      <c r="DF252" s="311"/>
      <c r="DG252" s="311"/>
      <c r="DH252" s="311"/>
      <c r="DI252" s="311"/>
      <c r="DJ252" s="311"/>
      <c r="DK252" s="311"/>
      <c r="DL252" s="311"/>
      <c r="DM252" s="311"/>
      <c r="DN252" s="311"/>
      <c r="DO252" s="311"/>
      <c r="DP252" s="311"/>
      <c r="DQ252" s="311"/>
      <c r="DR252" s="311"/>
      <c r="DS252" s="311"/>
      <c r="DT252" s="311"/>
      <c r="DU252" s="311"/>
      <c r="DV252" s="474"/>
      <c r="DW252" s="290"/>
      <c r="DX252" s="311"/>
      <c r="DY252" s="311"/>
      <c r="DZ252" s="311"/>
      <c r="EA252" s="311"/>
      <c r="EB252" s="311"/>
      <c r="EC252" s="311"/>
      <c r="ED252" s="311"/>
      <c r="EE252" s="311"/>
      <c r="EF252" s="311"/>
      <c r="EG252" s="311"/>
      <c r="EH252" s="311"/>
      <c r="EI252" s="311"/>
      <c r="EJ252" s="311"/>
      <c r="EK252" s="311"/>
      <c r="EL252" s="311"/>
      <c r="EM252" s="311"/>
      <c r="EN252" s="474"/>
      <c r="EO252" s="290"/>
      <c r="EP252" s="311"/>
      <c r="EQ252" s="311"/>
      <c r="ER252" s="311"/>
      <c r="ES252" s="311"/>
      <c r="ET252" s="311"/>
      <c r="EU252" s="311"/>
      <c r="EV252" s="311"/>
      <c r="EW252" s="311"/>
      <c r="EX252" s="311"/>
      <c r="EY252" s="311"/>
      <c r="EZ252" s="311"/>
      <c r="FA252" s="311"/>
      <c r="FB252" s="311"/>
      <c r="FC252" s="311"/>
      <c r="FD252" s="311"/>
      <c r="FE252" s="311"/>
      <c r="FF252" s="474"/>
    </row>
    <row r="253" spans="1:162" s="21" customFormat="1" ht="19.149999999999999" customHeight="1">
      <c r="A253" s="20"/>
      <c r="B253" s="40"/>
      <c r="C253" s="106"/>
      <c r="D253" s="106"/>
      <c r="E253" s="106"/>
      <c r="F253" s="106"/>
      <c r="G253" s="106"/>
      <c r="H253" s="106"/>
      <c r="I253" s="287"/>
      <c r="J253" s="308"/>
      <c r="K253" s="308"/>
      <c r="L253" s="308"/>
      <c r="M253" s="308"/>
      <c r="N253" s="308"/>
      <c r="O253" s="308"/>
      <c r="P253" s="308"/>
      <c r="Q253" s="308"/>
      <c r="R253" s="308"/>
      <c r="S253" s="308"/>
      <c r="T253" s="308"/>
      <c r="U253" s="308"/>
      <c r="V253" s="308"/>
      <c r="W253" s="308"/>
      <c r="X253" s="308"/>
      <c r="Y253" s="308"/>
      <c r="Z253" s="473"/>
      <c r="AA253" s="287"/>
      <c r="AB253" s="308"/>
      <c r="AC253" s="308"/>
      <c r="AD253" s="308"/>
      <c r="AE253" s="308"/>
      <c r="AF253" s="308"/>
      <c r="AG253" s="308"/>
      <c r="AH253" s="308"/>
      <c r="AI253" s="308"/>
      <c r="AJ253" s="308"/>
      <c r="AK253" s="308"/>
      <c r="AL253" s="308"/>
      <c r="AM253" s="308"/>
      <c r="AN253" s="308"/>
      <c r="AO253" s="308"/>
      <c r="AP253" s="308"/>
      <c r="AQ253" s="308"/>
      <c r="AR253" s="473"/>
      <c r="AS253" s="287"/>
      <c r="AT253" s="308"/>
      <c r="AU253" s="308"/>
      <c r="AV253" s="308"/>
      <c r="AW253" s="308"/>
      <c r="AX253" s="308"/>
      <c r="AY253" s="308"/>
      <c r="AZ253" s="308"/>
      <c r="BA253" s="308"/>
      <c r="BB253" s="308"/>
      <c r="BC253" s="308"/>
      <c r="BD253" s="308"/>
      <c r="BE253" s="308"/>
      <c r="BF253" s="308"/>
      <c r="BG253" s="308"/>
      <c r="BH253" s="308"/>
      <c r="BI253" s="308"/>
      <c r="BJ253" s="473"/>
      <c r="BK253" s="287"/>
      <c r="BL253" s="308"/>
      <c r="BM253" s="308"/>
      <c r="BN253" s="308"/>
      <c r="BO253" s="308"/>
      <c r="BP253" s="308"/>
      <c r="BQ253" s="308"/>
      <c r="BR253" s="308"/>
      <c r="BS253" s="308"/>
      <c r="BT253" s="308"/>
      <c r="BU253" s="308"/>
      <c r="BV253" s="308"/>
      <c r="BW253" s="308"/>
      <c r="BX253" s="308"/>
      <c r="BY253" s="308"/>
      <c r="BZ253" s="308"/>
      <c r="CA253" s="308"/>
      <c r="CB253" s="473"/>
      <c r="CE253" s="20"/>
      <c r="CF253" s="40"/>
      <c r="CG253" s="106"/>
      <c r="CH253" s="106"/>
      <c r="CI253" s="106"/>
      <c r="CJ253" s="106"/>
      <c r="CK253" s="106"/>
      <c r="CL253" s="106"/>
      <c r="CM253" s="287" t="s">
        <v>101</v>
      </c>
      <c r="CN253" s="308"/>
      <c r="CO253" s="308"/>
      <c r="CP253" s="308"/>
      <c r="CQ253" s="308"/>
      <c r="CR253" s="308"/>
      <c r="CS253" s="308"/>
      <c r="CT253" s="308"/>
      <c r="CU253" s="308"/>
      <c r="CV253" s="308"/>
      <c r="CW253" s="308"/>
      <c r="CX253" s="308"/>
      <c r="CY253" s="308"/>
      <c r="CZ253" s="308"/>
      <c r="DA253" s="308"/>
      <c r="DB253" s="308"/>
      <c r="DC253" s="308"/>
      <c r="DD253" s="473"/>
      <c r="DE253" s="287" t="s">
        <v>465</v>
      </c>
      <c r="DF253" s="308"/>
      <c r="DG253" s="308"/>
      <c r="DH253" s="308"/>
      <c r="DI253" s="308"/>
      <c r="DJ253" s="308"/>
      <c r="DK253" s="308"/>
      <c r="DL253" s="308"/>
      <c r="DM253" s="308"/>
      <c r="DN253" s="308"/>
      <c r="DO253" s="308"/>
      <c r="DP253" s="308"/>
      <c r="DQ253" s="308"/>
      <c r="DR253" s="308"/>
      <c r="DS253" s="308"/>
      <c r="DT253" s="308"/>
      <c r="DU253" s="308"/>
      <c r="DV253" s="473"/>
      <c r="DW253" s="287"/>
      <c r="DX253" s="308"/>
      <c r="DY253" s="308"/>
      <c r="DZ253" s="308"/>
      <c r="EA253" s="308"/>
      <c r="EB253" s="308"/>
      <c r="EC253" s="308"/>
      <c r="ED253" s="308"/>
      <c r="EE253" s="308"/>
      <c r="EF253" s="308"/>
      <c r="EG253" s="308"/>
      <c r="EH253" s="308"/>
      <c r="EI253" s="308"/>
      <c r="EJ253" s="308"/>
      <c r="EK253" s="308"/>
      <c r="EL253" s="308"/>
      <c r="EM253" s="308"/>
      <c r="EN253" s="473"/>
      <c r="EO253" s="287" t="s">
        <v>94</v>
      </c>
      <c r="EP253" s="308"/>
      <c r="EQ253" s="308"/>
      <c r="ER253" s="308"/>
      <c r="ES253" s="308"/>
      <c r="ET253" s="308"/>
      <c r="EU253" s="308"/>
      <c r="EV253" s="308"/>
      <c r="EW253" s="308"/>
      <c r="EX253" s="308"/>
      <c r="EY253" s="308"/>
      <c r="EZ253" s="308"/>
      <c r="FA253" s="308"/>
      <c r="FB253" s="308"/>
      <c r="FC253" s="308"/>
      <c r="FD253" s="308"/>
      <c r="FE253" s="308"/>
      <c r="FF253" s="473"/>
    </row>
    <row r="254" spans="1:162" s="21" customFormat="1" ht="19.149999999999999" customHeight="1">
      <c r="A254" s="20"/>
      <c r="B254" s="40"/>
      <c r="C254" s="106"/>
      <c r="D254" s="106"/>
      <c r="E254" s="106"/>
      <c r="F254" s="106"/>
      <c r="G254" s="106"/>
      <c r="H254" s="106"/>
      <c r="I254" s="290"/>
      <c r="J254" s="311"/>
      <c r="K254" s="311"/>
      <c r="L254" s="311"/>
      <c r="M254" s="311"/>
      <c r="N254" s="311"/>
      <c r="O254" s="311"/>
      <c r="P254" s="311"/>
      <c r="Q254" s="311"/>
      <c r="R254" s="311"/>
      <c r="S254" s="311"/>
      <c r="T254" s="311"/>
      <c r="U254" s="311"/>
      <c r="V254" s="311"/>
      <c r="W254" s="311"/>
      <c r="X254" s="311"/>
      <c r="Y254" s="311"/>
      <c r="Z254" s="474"/>
      <c r="AA254" s="290"/>
      <c r="AB254" s="311"/>
      <c r="AC254" s="311"/>
      <c r="AD254" s="311"/>
      <c r="AE254" s="311"/>
      <c r="AF254" s="311"/>
      <c r="AG254" s="311"/>
      <c r="AH254" s="311"/>
      <c r="AI254" s="311"/>
      <c r="AJ254" s="311"/>
      <c r="AK254" s="311"/>
      <c r="AL254" s="311"/>
      <c r="AM254" s="311"/>
      <c r="AN254" s="311"/>
      <c r="AO254" s="311"/>
      <c r="AP254" s="311"/>
      <c r="AQ254" s="311"/>
      <c r="AR254" s="474"/>
      <c r="AS254" s="290"/>
      <c r="AT254" s="311"/>
      <c r="AU254" s="311"/>
      <c r="AV254" s="311"/>
      <c r="AW254" s="311"/>
      <c r="AX254" s="311"/>
      <c r="AY254" s="311"/>
      <c r="AZ254" s="311"/>
      <c r="BA254" s="311"/>
      <c r="BB254" s="311"/>
      <c r="BC254" s="311"/>
      <c r="BD254" s="311"/>
      <c r="BE254" s="311"/>
      <c r="BF254" s="311"/>
      <c r="BG254" s="311"/>
      <c r="BH254" s="311"/>
      <c r="BI254" s="311"/>
      <c r="BJ254" s="474"/>
      <c r="BK254" s="290"/>
      <c r="BL254" s="311"/>
      <c r="BM254" s="311"/>
      <c r="BN254" s="311"/>
      <c r="BO254" s="311"/>
      <c r="BP254" s="311"/>
      <c r="BQ254" s="311"/>
      <c r="BR254" s="311"/>
      <c r="BS254" s="311"/>
      <c r="BT254" s="311"/>
      <c r="BU254" s="311"/>
      <c r="BV254" s="311"/>
      <c r="BW254" s="311"/>
      <c r="BX254" s="311"/>
      <c r="BY254" s="311"/>
      <c r="BZ254" s="311"/>
      <c r="CA254" s="311"/>
      <c r="CB254" s="474"/>
      <c r="CE254" s="20"/>
      <c r="CF254" s="40"/>
      <c r="CG254" s="106"/>
      <c r="CH254" s="106"/>
      <c r="CI254" s="106"/>
      <c r="CJ254" s="106"/>
      <c r="CK254" s="106"/>
      <c r="CL254" s="106"/>
      <c r="CM254" s="290"/>
      <c r="CN254" s="311"/>
      <c r="CO254" s="311"/>
      <c r="CP254" s="311"/>
      <c r="CQ254" s="311"/>
      <c r="CR254" s="311"/>
      <c r="CS254" s="311"/>
      <c r="CT254" s="311"/>
      <c r="CU254" s="311"/>
      <c r="CV254" s="311"/>
      <c r="CW254" s="311"/>
      <c r="CX254" s="311"/>
      <c r="CY254" s="311"/>
      <c r="CZ254" s="311"/>
      <c r="DA254" s="311"/>
      <c r="DB254" s="311"/>
      <c r="DC254" s="311"/>
      <c r="DD254" s="474"/>
      <c r="DE254" s="290"/>
      <c r="DF254" s="311"/>
      <c r="DG254" s="311"/>
      <c r="DH254" s="311"/>
      <c r="DI254" s="311"/>
      <c r="DJ254" s="311"/>
      <c r="DK254" s="311"/>
      <c r="DL254" s="311"/>
      <c r="DM254" s="311"/>
      <c r="DN254" s="311"/>
      <c r="DO254" s="311"/>
      <c r="DP254" s="311"/>
      <c r="DQ254" s="311"/>
      <c r="DR254" s="311"/>
      <c r="DS254" s="311"/>
      <c r="DT254" s="311"/>
      <c r="DU254" s="311"/>
      <c r="DV254" s="474"/>
      <c r="DW254" s="290"/>
      <c r="DX254" s="311"/>
      <c r="DY254" s="311"/>
      <c r="DZ254" s="311"/>
      <c r="EA254" s="311"/>
      <c r="EB254" s="311"/>
      <c r="EC254" s="311"/>
      <c r="ED254" s="311"/>
      <c r="EE254" s="311"/>
      <c r="EF254" s="311"/>
      <c r="EG254" s="311"/>
      <c r="EH254" s="311"/>
      <c r="EI254" s="311"/>
      <c r="EJ254" s="311"/>
      <c r="EK254" s="311"/>
      <c r="EL254" s="311"/>
      <c r="EM254" s="311"/>
      <c r="EN254" s="474"/>
      <c r="EO254" s="290"/>
      <c r="EP254" s="311"/>
      <c r="EQ254" s="311"/>
      <c r="ER254" s="311"/>
      <c r="ES254" s="311"/>
      <c r="ET254" s="311"/>
      <c r="EU254" s="311"/>
      <c r="EV254" s="311"/>
      <c r="EW254" s="311"/>
      <c r="EX254" s="311"/>
      <c r="EY254" s="311"/>
      <c r="EZ254" s="311"/>
      <c r="FA254" s="311"/>
      <c r="FB254" s="311"/>
      <c r="FC254" s="311"/>
      <c r="FD254" s="311"/>
      <c r="FE254" s="311"/>
      <c r="FF254" s="474"/>
    </row>
    <row r="255" spans="1:162" s="21" customFormat="1" ht="19.149999999999999" customHeight="1">
      <c r="A255" s="20"/>
      <c r="B255" s="40"/>
      <c r="C255" s="106"/>
      <c r="D255" s="106"/>
      <c r="E255" s="106"/>
      <c r="F255" s="106"/>
      <c r="G255" s="106"/>
      <c r="H255" s="106"/>
      <c r="I255" s="287"/>
      <c r="J255" s="308"/>
      <c r="K255" s="308"/>
      <c r="L255" s="308"/>
      <c r="M255" s="308"/>
      <c r="N255" s="308"/>
      <c r="O255" s="308"/>
      <c r="P255" s="308"/>
      <c r="Q255" s="308"/>
      <c r="R255" s="308"/>
      <c r="S255" s="308"/>
      <c r="T255" s="308"/>
      <c r="U255" s="308"/>
      <c r="V255" s="308"/>
      <c r="W255" s="308"/>
      <c r="X255" s="308"/>
      <c r="Y255" s="308"/>
      <c r="Z255" s="473"/>
      <c r="AA255" s="287"/>
      <c r="AB255" s="308"/>
      <c r="AC255" s="308"/>
      <c r="AD255" s="308"/>
      <c r="AE255" s="308"/>
      <c r="AF255" s="308"/>
      <c r="AG255" s="308"/>
      <c r="AH255" s="308"/>
      <c r="AI255" s="308"/>
      <c r="AJ255" s="308"/>
      <c r="AK255" s="308"/>
      <c r="AL255" s="308"/>
      <c r="AM255" s="308"/>
      <c r="AN255" s="308"/>
      <c r="AO255" s="308"/>
      <c r="AP255" s="308"/>
      <c r="AQ255" s="308"/>
      <c r="AR255" s="473"/>
      <c r="AS255" s="287"/>
      <c r="AT255" s="308"/>
      <c r="AU255" s="308"/>
      <c r="AV255" s="308"/>
      <c r="AW255" s="308"/>
      <c r="AX255" s="308"/>
      <c r="AY255" s="308"/>
      <c r="AZ255" s="308"/>
      <c r="BA255" s="308"/>
      <c r="BB255" s="308"/>
      <c r="BC255" s="308"/>
      <c r="BD255" s="308"/>
      <c r="BE255" s="308"/>
      <c r="BF255" s="308"/>
      <c r="BG255" s="308"/>
      <c r="BH255" s="308"/>
      <c r="BI255" s="308"/>
      <c r="BJ255" s="473"/>
      <c r="BK255" s="287"/>
      <c r="BL255" s="308"/>
      <c r="BM255" s="308"/>
      <c r="BN255" s="308"/>
      <c r="BO255" s="308"/>
      <c r="BP255" s="308"/>
      <c r="BQ255" s="308"/>
      <c r="BR255" s="308"/>
      <c r="BS255" s="308"/>
      <c r="BT255" s="308"/>
      <c r="BU255" s="308"/>
      <c r="BV255" s="308"/>
      <c r="BW255" s="308"/>
      <c r="BX255" s="308"/>
      <c r="BY255" s="308"/>
      <c r="BZ255" s="308"/>
      <c r="CA255" s="308"/>
      <c r="CB255" s="473"/>
      <c r="CE255" s="20"/>
      <c r="CF255" s="40"/>
      <c r="CG255" s="106"/>
      <c r="CH255" s="106"/>
      <c r="CI255" s="106"/>
      <c r="CJ255" s="106"/>
      <c r="CK255" s="106"/>
      <c r="CL255" s="106"/>
      <c r="CM255" s="287"/>
      <c r="CN255" s="308"/>
      <c r="CO255" s="308"/>
      <c r="CP255" s="308"/>
      <c r="CQ255" s="308"/>
      <c r="CR255" s="308"/>
      <c r="CS255" s="308"/>
      <c r="CT255" s="308"/>
      <c r="CU255" s="308"/>
      <c r="CV255" s="308"/>
      <c r="CW255" s="308"/>
      <c r="CX255" s="308"/>
      <c r="CY255" s="308"/>
      <c r="CZ255" s="308"/>
      <c r="DA255" s="308"/>
      <c r="DB255" s="308"/>
      <c r="DC255" s="308"/>
      <c r="DD255" s="473"/>
      <c r="DE255" s="287" t="s">
        <v>66</v>
      </c>
      <c r="DF255" s="308"/>
      <c r="DG255" s="308"/>
      <c r="DH255" s="308"/>
      <c r="DI255" s="308"/>
      <c r="DJ255" s="308"/>
      <c r="DK255" s="308"/>
      <c r="DL255" s="308"/>
      <c r="DM255" s="308"/>
      <c r="DN255" s="308"/>
      <c r="DO255" s="308"/>
      <c r="DP255" s="308"/>
      <c r="DQ255" s="308"/>
      <c r="DR255" s="308"/>
      <c r="DS255" s="308"/>
      <c r="DT255" s="308"/>
      <c r="DU255" s="308"/>
      <c r="DV255" s="473"/>
      <c r="DW255" s="287"/>
      <c r="DX255" s="308"/>
      <c r="DY255" s="308"/>
      <c r="DZ255" s="308"/>
      <c r="EA255" s="308"/>
      <c r="EB255" s="308"/>
      <c r="EC255" s="308"/>
      <c r="ED255" s="308"/>
      <c r="EE255" s="308"/>
      <c r="EF255" s="308"/>
      <c r="EG255" s="308"/>
      <c r="EH255" s="308"/>
      <c r="EI255" s="308"/>
      <c r="EJ255" s="308"/>
      <c r="EK255" s="308"/>
      <c r="EL255" s="308"/>
      <c r="EM255" s="308"/>
      <c r="EN255" s="473"/>
      <c r="EO255" s="287" t="s">
        <v>218</v>
      </c>
      <c r="EP255" s="308"/>
      <c r="EQ255" s="308"/>
      <c r="ER255" s="308"/>
      <c r="ES255" s="308"/>
      <c r="ET255" s="308"/>
      <c r="EU255" s="308"/>
      <c r="EV255" s="308"/>
      <c r="EW255" s="308"/>
      <c r="EX255" s="308"/>
      <c r="EY255" s="308"/>
      <c r="EZ255" s="308"/>
      <c r="FA255" s="308"/>
      <c r="FB255" s="308"/>
      <c r="FC255" s="308"/>
      <c r="FD255" s="308"/>
      <c r="FE255" s="308"/>
      <c r="FF255" s="473"/>
    </row>
    <row r="256" spans="1:162" s="21" customFormat="1" ht="19.149999999999999" customHeight="1">
      <c r="A256" s="20"/>
      <c r="B256" s="41"/>
      <c r="C256" s="107"/>
      <c r="D256" s="107"/>
      <c r="E256" s="107"/>
      <c r="F256" s="107"/>
      <c r="G256" s="107"/>
      <c r="H256" s="107"/>
      <c r="I256" s="289"/>
      <c r="J256" s="310"/>
      <c r="K256" s="310"/>
      <c r="L256" s="310"/>
      <c r="M256" s="310"/>
      <c r="N256" s="310"/>
      <c r="O256" s="310"/>
      <c r="P256" s="310"/>
      <c r="Q256" s="310"/>
      <c r="R256" s="310"/>
      <c r="S256" s="310"/>
      <c r="T256" s="310"/>
      <c r="U256" s="310"/>
      <c r="V256" s="310"/>
      <c r="W256" s="310"/>
      <c r="X256" s="310"/>
      <c r="Y256" s="310"/>
      <c r="Z256" s="475"/>
      <c r="AA256" s="289"/>
      <c r="AB256" s="310"/>
      <c r="AC256" s="310"/>
      <c r="AD256" s="310"/>
      <c r="AE256" s="310"/>
      <c r="AF256" s="310"/>
      <c r="AG256" s="310"/>
      <c r="AH256" s="310"/>
      <c r="AI256" s="310"/>
      <c r="AJ256" s="310"/>
      <c r="AK256" s="310"/>
      <c r="AL256" s="310"/>
      <c r="AM256" s="310"/>
      <c r="AN256" s="310"/>
      <c r="AO256" s="310"/>
      <c r="AP256" s="310"/>
      <c r="AQ256" s="310"/>
      <c r="AR256" s="475"/>
      <c r="AS256" s="289"/>
      <c r="AT256" s="310"/>
      <c r="AU256" s="310"/>
      <c r="AV256" s="310"/>
      <c r="AW256" s="310"/>
      <c r="AX256" s="310"/>
      <c r="AY256" s="310"/>
      <c r="AZ256" s="310"/>
      <c r="BA256" s="310"/>
      <c r="BB256" s="310"/>
      <c r="BC256" s="310"/>
      <c r="BD256" s="310"/>
      <c r="BE256" s="310"/>
      <c r="BF256" s="310"/>
      <c r="BG256" s="310"/>
      <c r="BH256" s="310"/>
      <c r="BI256" s="310"/>
      <c r="BJ256" s="475"/>
      <c r="BK256" s="289"/>
      <c r="BL256" s="310"/>
      <c r="BM256" s="310"/>
      <c r="BN256" s="310"/>
      <c r="BO256" s="310"/>
      <c r="BP256" s="310"/>
      <c r="BQ256" s="310"/>
      <c r="BR256" s="310"/>
      <c r="BS256" s="310"/>
      <c r="BT256" s="310"/>
      <c r="BU256" s="310"/>
      <c r="BV256" s="310"/>
      <c r="BW256" s="310"/>
      <c r="BX256" s="310"/>
      <c r="BY256" s="310"/>
      <c r="BZ256" s="310"/>
      <c r="CA256" s="310"/>
      <c r="CB256" s="475"/>
      <c r="CE256" s="20"/>
      <c r="CF256" s="41"/>
      <c r="CG256" s="107"/>
      <c r="CH256" s="107"/>
      <c r="CI256" s="107"/>
      <c r="CJ256" s="107"/>
      <c r="CK256" s="107"/>
      <c r="CL256" s="107"/>
      <c r="CM256" s="289"/>
      <c r="CN256" s="310"/>
      <c r="CO256" s="310"/>
      <c r="CP256" s="310"/>
      <c r="CQ256" s="310"/>
      <c r="CR256" s="310"/>
      <c r="CS256" s="310"/>
      <c r="CT256" s="310"/>
      <c r="CU256" s="310"/>
      <c r="CV256" s="310"/>
      <c r="CW256" s="310"/>
      <c r="CX256" s="310"/>
      <c r="CY256" s="310"/>
      <c r="CZ256" s="310"/>
      <c r="DA256" s="310"/>
      <c r="DB256" s="310"/>
      <c r="DC256" s="310"/>
      <c r="DD256" s="475"/>
      <c r="DE256" s="289"/>
      <c r="DF256" s="310"/>
      <c r="DG256" s="310"/>
      <c r="DH256" s="310"/>
      <c r="DI256" s="310"/>
      <c r="DJ256" s="310"/>
      <c r="DK256" s="310"/>
      <c r="DL256" s="310"/>
      <c r="DM256" s="310"/>
      <c r="DN256" s="310"/>
      <c r="DO256" s="310"/>
      <c r="DP256" s="310"/>
      <c r="DQ256" s="310"/>
      <c r="DR256" s="310"/>
      <c r="DS256" s="310"/>
      <c r="DT256" s="310"/>
      <c r="DU256" s="310"/>
      <c r="DV256" s="475"/>
      <c r="DW256" s="289"/>
      <c r="DX256" s="310"/>
      <c r="DY256" s="310"/>
      <c r="DZ256" s="310"/>
      <c r="EA256" s="310"/>
      <c r="EB256" s="310"/>
      <c r="EC256" s="310"/>
      <c r="ED256" s="310"/>
      <c r="EE256" s="310"/>
      <c r="EF256" s="310"/>
      <c r="EG256" s="310"/>
      <c r="EH256" s="310"/>
      <c r="EI256" s="310"/>
      <c r="EJ256" s="310"/>
      <c r="EK256" s="310"/>
      <c r="EL256" s="310"/>
      <c r="EM256" s="310"/>
      <c r="EN256" s="475"/>
      <c r="EO256" s="289"/>
      <c r="EP256" s="310"/>
      <c r="EQ256" s="310"/>
      <c r="ER256" s="310"/>
      <c r="ES256" s="310"/>
      <c r="ET256" s="310"/>
      <c r="EU256" s="310"/>
      <c r="EV256" s="310"/>
      <c r="EW256" s="310"/>
      <c r="EX256" s="310"/>
      <c r="EY256" s="310"/>
      <c r="EZ256" s="310"/>
      <c r="FA256" s="310"/>
      <c r="FB256" s="310"/>
      <c r="FC256" s="310"/>
      <c r="FD256" s="310"/>
      <c r="FE256" s="310"/>
      <c r="FF256" s="475"/>
    </row>
    <row r="257" spans="1:162" s="21" customFormat="1" ht="19.149999999999999" customHeight="1">
      <c r="A257" s="20"/>
      <c r="B257" s="42" t="s">
        <v>39</v>
      </c>
      <c r="C257" s="108"/>
      <c r="D257" s="108"/>
      <c r="E257" s="108"/>
      <c r="F257" s="108"/>
      <c r="G257" s="108"/>
      <c r="H257" s="272"/>
      <c r="I257" s="286" t="s">
        <v>170</v>
      </c>
      <c r="J257" s="307"/>
      <c r="K257" s="307"/>
      <c r="L257" s="307"/>
      <c r="M257" s="307"/>
      <c r="N257" s="332"/>
      <c r="O257" s="343"/>
      <c r="P257" s="350"/>
      <c r="Q257" s="350"/>
      <c r="R257" s="350"/>
      <c r="S257" s="350"/>
      <c r="T257" s="350"/>
      <c r="U257" s="350"/>
      <c r="V257" s="350"/>
      <c r="W257" s="420"/>
      <c r="X257" s="438" t="s">
        <v>190</v>
      </c>
      <c r="Y257" s="307"/>
      <c r="Z257" s="469"/>
      <c r="AA257" s="286" t="s">
        <v>170</v>
      </c>
      <c r="AB257" s="307"/>
      <c r="AC257" s="307"/>
      <c r="AD257" s="307"/>
      <c r="AE257" s="307"/>
      <c r="AF257" s="332"/>
      <c r="AG257" s="343"/>
      <c r="AH257" s="350"/>
      <c r="AI257" s="350"/>
      <c r="AJ257" s="350"/>
      <c r="AK257" s="350"/>
      <c r="AL257" s="350"/>
      <c r="AM257" s="350"/>
      <c r="AN257" s="350"/>
      <c r="AO257" s="420"/>
      <c r="AP257" s="438" t="s">
        <v>190</v>
      </c>
      <c r="AQ257" s="307"/>
      <c r="AR257" s="469"/>
      <c r="AS257" s="286" t="s">
        <v>170</v>
      </c>
      <c r="AT257" s="307"/>
      <c r="AU257" s="307"/>
      <c r="AV257" s="307"/>
      <c r="AW257" s="307"/>
      <c r="AX257" s="332"/>
      <c r="AY257" s="343"/>
      <c r="AZ257" s="350"/>
      <c r="BA257" s="350"/>
      <c r="BB257" s="350"/>
      <c r="BC257" s="350"/>
      <c r="BD257" s="350"/>
      <c r="BE257" s="350"/>
      <c r="BF257" s="350"/>
      <c r="BG257" s="420"/>
      <c r="BH257" s="438" t="s">
        <v>190</v>
      </c>
      <c r="BI257" s="307"/>
      <c r="BJ257" s="469"/>
      <c r="BK257" s="286" t="s">
        <v>170</v>
      </c>
      <c r="BL257" s="307"/>
      <c r="BM257" s="307"/>
      <c r="BN257" s="307"/>
      <c r="BO257" s="307"/>
      <c r="BP257" s="332"/>
      <c r="BQ257" s="343"/>
      <c r="BR257" s="350"/>
      <c r="BS257" s="350"/>
      <c r="BT257" s="350"/>
      <c r="BU257" s="350"/>
      <c r="BV257" s="350"/>
      <c r="BW257" s="350"/>
      <c r="BX257" s="350"/>
      <c r="BY257" s="420"/>
      <c r="BZ257" s="438" t="s">
        <v>190</v>
      </c>
      <c r="CA257" s="307"/>
      <c r="CB257" s="469"/>
      <c r="CE257" s="20"/>
      <c r="CF257" s="42" t="s">
        <v>39</v>
      </c>
      <c r="CG257" s="108"/>
      <c r="CH257" s="108"/>
      <c r="CI257" s="108"/>
      <c r="CJ257" s="108"/>
      <c r="CK257" s="108"/>
      <c r="CL257" s="272"/>
      <c r="CM257" s="286" t="s">
        <v>170</v>
      </c>
      <c r="CN257" s="307"/>
      <c r="CO257" s="307"/>
      <c r="CP257" s="307"/>
      <c r="CQ257" s="307"/>
      <c r="CR257" s="332"/>
      <c r="CS257" s="343">
        <v>1</v>
      </c>
      <c r="CT257" s="350"/>
      <c r="CU257" s="350"/>
      <c r="CV257" s="350"/>
      <c r="CW257" s="350"/>
      <c r="CX257" s="350"/>
      <c r="CY257" s="350"/>
      <c r="CZ257" s="350"/>
      <c r="DA257" s="420"/>
      <c r="DB257" s="438" t="s">
        <v>190</v>
      </c>
      <c r="DC257" s="307"/>
      <c r="DD257" s="469"/>
      <c r="DE257" s="286" t="s">
        <v>170</v>
      </c>
      <c r="DF257" s="307"/>
      <c r="DG257" s="307"/>
      <c r="DH257" s="307"/>
      <c r="DI257" s="307"/>
      <c r="DJ257" s="332"/>
      <c r="DK257" s="343">
        <v>1</v>
      </c>
      <c r="DL257" s="350"/>
      <c r="DM257" s="350"/>
      <c r="DN257" s="350"/>
      <c r="DO257" s="350"/>
      <c r="DP257" s="350"/>
      <c r="DQ257" s="350"/>
      <c r="DR257" s="350"/>
      <c r="DS257" s="420"/>
      <c r="DT257" s="438" t="s">
        <v>190</v>
      </c>
      <c r="DU257" s="307"/>
      <c r="DV257" s="469"/>
      <c r="DW257" s="286" t="s">
        <v>170</v>
      </c>
      <c r="DX257" s="307"/>
      <c r="DY257" s="307"/>
      <c r="DZ257" s="307"/>
      <c r="EA257" s="307"/>
      <c r="EB257" s="332"/>
      <c r="EC257" s="343">
        <v>16</v>
      </c>
      <c r="ED257" s="350"/>
      <c r="EE257" s="350"/>
      <c r="EF257" s="350"/>
      <c r="EG257" s="350"/>
      <c r="EH257" s="350"/>
      <c r="EI257" s="350"/>
      <c r="EJ257" s="350"/>
      <c r="EK257" s="420"/>
      <c r="EL257" s="438" t="s">
        <v>190</v>
      </c>
      <c r="EM257" s="307"/>
      <c r="EN257" s="469"/>
      <c r="EO257" s="286" t="s">
        <v>170</v>
      </c>
      <c r="EP257" s="307"/>
      <c r="EQ257" s="307"/>
      <c r="ER257" s="307"/>
      <c r="ES257" s="307"/>
      <c r="ET257" s="332"/>
      <c r="EU257" s="343">
        <v>1</v>
      </c>
      <c r="EV257" s="350"/>
      <c r="EW257" s="350"/>
      <c r="EX257" s="350"/>
      <c r="EY257" s="350"/>
      <c r="EZ257" s="350"/>
      <c r="FA257" s="350"/>
      <c r="FB257" s="350"/>
      <c r="FC257" s="420"/>
      <c r="FD257" s="438" t="s">
        <v>190</v>
      </c>
      <c r="FE257" s="307"/>
      <c r="FF257" s="469"/>
    </row>
    <row r="258" spans="1:162" s="21" customFormat="1" ht="19.149999999999999" customHeight="1">
      <c r="A258" s="20"/>
      <c r="B258" s="43"/>
      <c r="C258" s="109"/>
      <c r="D258" s="109"/>
      <c r="E258" s="109"/>
      <c r="F258" s="109"/>
      <c r="G258" s="109"/>
      <c r="H258" s="273"/>
      <c r="I258" s="287"/>
      <c r="J258" s="308"/>
      <c r="K258" s="308"/>
      <c r="L258" s="308"/>
      <c r="M258" s="308"/>
      <c r="N258" s="308"/>
      <c r="O258" s="308"/>
      <c r="P258" s="308"/>
      <c r="Q258" s="308"/>
      <c r="R258" s="308"/>
      <c r="S258" s="308"/>
      <c r="T258" s="308"/>
      <c r="U258" s="308"/>
      <c r="V258" s="308"/>
      <c r="W258" s="308"/>
      <c r="X258" s="308"/>
      <c r="Y258" s="308"/>
      <c r="Z258" s="473"/>
      <c r="AA258" s="287"/>
      <c r="AB258" s="308"/>
      <c r="AC258" s="308"/>
      <c r="AD258" s="308"/>
      <c r="AE258" s="308"/>
      <c r="AF258" s="308"/>
      <c r="AG258" s="308"/>
      <c r="AH258" s="308"/>
      <c r="AI258" s="308"/>
      <c r="AJ258" s="308"/>
      <c r="AK258" s="308"/>
      <c r="AL258" s="308"/>
      <c r="AM258" s="308"/>
      <c r="AN258" s="308"/>
      <c r="AO258" s="308"/>
      <c r="AP258" s="308"/>
      <c r="AQ258" s="308"/>
      <c r="AR258" s="473"/>
      <c r="AS258" s="287"/>
      <c r="AT258" s="308"/>
      <c r="AU258" s="308"/>
      <c r="AV258" s="308"/>
      <c r="AW258" s="308"/>
      <c r="AX258" s="308"/>
      <c r="AY258" s="308"/>
      <c r="AZ258" s="308"/>
      <c r="BA258" s="308"/>
      <c r="BB258" s="308"/>
      <c r="BC258" s="308"/>
      <c r="BD258" s="308"/>
      <c r="BE258" s="308"/>
      <c r="BF258" s="308"/>
      <c r="BG258" s="308"/>
      <c r="BH258" s="308"/>
      <c r="BI258" s="308"/>
      <c r="BJ258" s="473"/>
      <c r="BK258" s="287"/>
      <c r="BL258" s="308"/>
      <c r="BM258" s="308"/>
      <c r="BN258" s="308"/>
      <c r="BO258" s="308"/>
      <c r="BP258" s="308"/>
      <c r="BQ258" s="308"/>
      <c r="BR258" s="308"/>
      <c r="BS258" s="308"/>
      <c r="BT258" s="308"/>
      <c r="BU258" s="308"/>
      <c r="BV258" s="308"/>
      <c r="BW258" s="308"/>
      <c r="BX258" s="308"/>
      <c r="BY258" s="308"/>
      <c r="BZ258" s="308"/>
      <c r="CA258" s="308"/>
      <c r="CB258" s="473"/>
      <c r="CE258" s="20"/>
      <c r="CF258" s="43"/>
      <c r="CG258" s="109"/>
      <c r="CH258" s="109"/>
      <c r="CI258" s="109"/>
      <c r="CJ258" s="109"/>
      <c r="CK258" s="109"/>
      <c r="CL258" s="273"/>
      <c r="CM258" s="287" t="s">
        <v>87</v>
      </c>
      <c r="CN258" s="308"/>
      <c r="CO258" s="308"/>
      <c r="CP258" s="308"/>
      <c r="CQ258" s="308"/>
      <c r="CR258" s="308"/>
      <c r="CS258" s="308"/>
      <c r="CT258" s="308"/>
      <c r="CU258" s="308"/>
      <c r="CV258" s="308"/>
      <c r="CW258" s="308"/>
      <c r="CX258" s="308"/>
      <c r="CY258" s="308"/>
      <c r="CZ258" s="308"/>
      <c r="DA258" s="308"/>
      <c r="DB258" s="308"/>
      <c r="DC258" s="308"/>
      <c r="DD258" s="473"/>
      <c r="DE258" s="287" t="s">
        <v>230</v>
      </c>
      <c r="DF258" s="308"/>
      <c r="DG258" s="308"/>
      <c r="DH258" s="308"/>
      <c r="DI258" s="308"/>
      <c r="DJ258" s="308"/>
      <c r="DK258" s="308"/>
      <c r="DL258" s="308"/>
      <c r="DM258" s="308"/>
      <c r="DN258" s="308"/>
      <c r="DO258" s="308"/>
      <c r="DP258" s="308"/>
      <c r="DQ258" s="308"/>
      <c r="DR258" s="308"/>
      <c r="DS258" s="308"/>
      <c r="DT258" s="308"/>
      <c r="DU258" s="308"/>
      <c r="DV258" s="473"/>
      <c r="DW258" s="287" t="s">
        <v>55</v>
      </c>
      <c r="DX258" s="308"/>
      <c r="DY258" s="308"/>
      <c r="DZ258" s="308"/>
      <c r="EA258" s="308"/>
      <c r="EB258" s="308"/>
      <c r="EC258" s="308"/>
      <c r="ED258" s="308"/>
      <c r="EE258" s="308"/>
      <c r="EF258" s="308"/>
      <c r="EG258" s="308"/>
      <c r="EH258" s="308"/>
      <c r="EI258" s="308"/>
      <c r="EJ258" s="308"/>
      <c r="EK258" s="308"/>
      <c r="EL258" s="308"/>
      <c r="EM258" s="308"/>
      <c r="EN258" s="473"/>
      <c r="EO258" s="287" t="s">
        <v>216</v>
      </c>
      <c r="EP258" s="308"/>
      <c r="EQ258" s="308"/>
      <c r="ER258" s="308"/>
      <c r="ES258" s="308"/>
      <c r="ET258" s="308"/>
      <c r="EU258" s="308"/>
      <c r="EV258" s="308"/>
      <c r="EW258" s="308"/>
      <c r="EX258" s="308"/>
      <c r="EY258" s="308"/>
      <c r="EZ258" s="308"/>
      <c r="FA258" s="308"/>
      <c r="FB258" s="308"/>
      <c r="FC258" s="308"/>
      <c r="FD258" s="308"/>
      <c r="FE258" s="308"/>
      <c r="FF258" s="473"/>
    </row>
    <row r="259" spans="1:162" s="21" customFormat="1" ht="19.149999999999999" customHeight="1">
      <c r="A259" s="20"/>
      <c r="B259" s="43"/>
      <c r="C259" s="109"/>
      <c r="D259" s="109"/>
      <c r="E259" s="109"/>
      <c r="F259" s="109"/>
      <c r="G259" s="109"/>
      <c r="H259" s="273"/>
      <c r="I259" s="290"/>
      <c r="J259" s="311"/>
      <c r="K259" s="311"/>
      <c r="L259" s="311"/>
      <c r="M259" s="311"/>
      <c r="N259" s="311"/>
      <c r="O259" s="311"/>
      <c r="P259" s="311"/>
      <c r="Q259" s="311"/>
      <c r="R259" s="311"/>
      <c r="S259" s="311"/>
      <c r="T259" s="311"/>
      <c r="U259" s="311"/>
      <c r="V259" s="311"/>
      <c r="W259" s="311"/>
      <c r="X259" s="311"/>
      <c r="Y259" s="311"/>
      <c r="Z259" s="474"/>
      <c r="AA259" s="290"/>
      <c r="AB259" s="311"/>
      <c r="AC259" s="311"/>
      <c r="AD259" s="311"/>
      <c r="AE259" s="311"/>
      <c r="AF259" s="311"/>
      <c r="AG259" s="311"/>
      <c r="AH259" s="311"/>
      <c r="AI259" s="311"/>
      <c r="AJ259" s="311"/>
      <c r="AK259" s="311"/>
      <c r="AL259" s="311"/>
      <c r="AM259" s="311"/>
      <c r="AN259" s="311"/>
      <c r="AO259" s="311"/>
      <c r="AP259" s="311"/>
      <c r="AQ259" s="311"/>
      <c r="AR259" s="474"/>
      <c r="AS259" s="290"/>
      <c r="AT259" s="311"/>
      <c r="AU259" s="311"/>
      <c r="AV259" s="311"/>
      <c r="AW259" s="311"/>
      <c r="AX259" s="311"/>
      <c r="AY259" s="311"/>
      <c r="AZ259" s="311"/>
      <c r="BA259" s="311"/>
      <c r="BB259" s="311"/>
      <c r="BC259" s="311"/>
      <c r="BD259" s="311"/>
      <c r="BE259" s="311"/>
      <c r="BF259" s="311"/>
      <c r="BG259" s="311"/>
      <c r="BH259" s="311"/>
      <c r="BI259" s="311"/>
      <c r="BJ259" s="474"/>
      <c r="BK259" s="290"/>
      <c r="BL259" s="311"/>
      <c r="BM259" s="311"/>
      <c r="BN259" s="311"/>
      <c r="BO259" s="311"/>
      <c r="BP259" s="311"/>
      <c r="BQ259" s="311"/>
      <c r="BR259" s="311"/>
      <c r="BS259" s="311"/>
      <c r="BT259" s="311"/>
      <c r="BU259" s="311"/>
      <c r="BV259" s="311"/>
      <c r="BW259" s="311"/>
      <c r="BX259" s="311"/>
      <c r="BY259" s="311"/>
      <c r="BZ259" s="311"/>
      <c r="CA259" s="311"/>
      <c r="CB259" s="474"/>
      <c r="CE259" s="20"/>
      <c r="CF259" s="43"/>
      <c r="CG259" s="109"/>
      <c r="CH259" s="109"/>
      <c r="CI259" s="109"/>
      <c r="CJ259" s="109"/>
      <c r="CK259" s="109"/>
      <c r="CL259" s="273"/>
      <c r="CM259" s="290"/>
      <c r="CN259" s="311"/>
      <c r="CO259" s="311"/>
      <c r="CP259" s="311"/>
      <c r="CQ259" s="311"/>
      <c r="CR259" s="311"/>
      <c r="CS259" s="311"/>
      <c r="CT259" s="311"/>
      <c r="CU259" s="311"/>
      <c r="CV259" s="311"/>
      <c r="CW259" s="311"/>
      <c r="CX259" s="311"/>
      <c r="CY259" s="311"/>
      <c r="CZ259" s="311"/>
      <c r="DA259" s="311"/>
      <c r="DB259" s="311"/>
      <c r="DC259" s="311"/>
      <c r="DD259" s="474"/>
      <c r="DE259" s="290"/>
      <c r="DF259" s="311"/>
      <c r="DG259" s="311"/>
      <c r="DH259" s="311"/>
      <c r="DI259" s="311"/>
      <c r="DJ259" s="311"/>
      <c r="DK259" s="311"/>
      <c r="DL259" s="311"/>
      <c r="DM259" s="311"/>
      <c r="DN259" s="311"/>
      <c r="DO259" s="311"/>
      <c r="DP259" s="311"/>
      <c r="DQ259" s="311"/>
      <c r="DR259" s="311"/>
      <c r="DS259" s="311"/>
      <c r="DT259" s="311"/>
      <c r="DU259" s="311"/>
      <c r="DV259" s="474"/>
      <c r="DW259" s="290"/>
      <c r="DX259" s="311"/>
      <c r="DY259" s="311"/>
      <c r="DZ259" s="311"/>
      <c r="EA259" s="311"/>
      <c r="EB259" s="311"/>
      <c r="EC259" s="311"/>
      <c r="ED259" s="311"/>
      <c r="EE259" s="311"/>
      <c r="EF259" s="311"/>
      <c r="EG259" s="311"/>
      <c r="EH259" s="311"/>
      <c r="EI259" s="311"/>
      <c r="EJ259" s="311"/>
      <c r="EK259" s="311"/>
      <c r="EL259" s="311"/>
      <c r="EM259" s="311"/>
      <c r="EN259" s="474"/>
      <c r="EO259" s="290"/>
      <c r="EP259" s="311"/>
      <c r="EQ259" s="311"/>
      <c r="ER259" s="311"/>
      <c r="ES259" s="311"/>
      <c r="ET259" s="311"/>
      <c r="EU259" s="311"/>
      <c r="EV259" s="311"/>
      <c r="EW259" s="311"/>
      <c r="EX259" s="311"/>
      <c r="EY259" s="311"/>
      <c r="EZ259" s="311"/>
      <c r="FA259" s="311"/>
      <c r="FB259" s="311"/>
      <c r="FC259" s="311"/>
      <c r="FD259" s="311"/>
      <c r="FE259" s="311"/>
      <c r="FF259" s="474"/>
    </row>
    <row r="260" spans="1:162" s="21" customFormat="1" ht="19.149999999999999" customHeight="1">
      <c r="A260" s="20"/>
      <c r="B260" s="43"/>
      <c r="C260" s="109"/>
      <c r="D260" s="109"/>
      <c r="E260" s="109"/>
      <c r="F260" s="109"/>
      <c r="G260" s="109"/>
      <c r="H260" s="273"/>
      <c r="I260" s="287"/>
      <c r="J260" s="308"/>
      <c r="K260" s="308"/>
      <c r="L260" s="308"/>
      <c r="M260" s="308"/>
      <c r="N260" s="308"/>
      <c r="O260" s="308"/>
      <c r="P260" s="308"/>
      <c r="Q260" s="308"/>
      <c r="R260" s="308"/>
      <c r="S260" s="308"/>
      <c r="T260" s="308"/>
      <c r="U260" s="308"/>
      <c r="V260" s="308"/>
      <c r="W260" s="308"/>
      <c r="X260" s="308"/>
      <c r="Y260" s="308"/>
      <c r="Z260" s="473"/>
      <c r="AA260" s="287"/>
      <c r="AB260" s="308"/>
      <c r="AC260" s="308"/>
      <c r="AD260" s="308"/>
      <c r="AE260" s="308"/>
      <c r="AF260" s="308"/>
      <c r="AG260" s="308"/>
      <c r="AH260" s="308"/>
      <c r="AI260" s="308"/>
      <c r="AJ260" s="308"/>
      <c r="AK260" s="308"/>
      <c r="AL260" s="308"/>
      <c r="AM260" s="308"/>
      <c r="AN260" s="308"/>
      <c r="AO260" s="308"/>
      <c r="AP260" s="308"/>
      <c r="AQ260" s="308"/>
      <c r="AR260" s="473"/>
      <c r="AS260" s="287"/>
      <c r="AT260" s="308"/>
      <c r="AU260" s="308"/>
      <c r="AV260" s="308"/>
      <c r="AW260" s="308"/>
      <c r="AX260" s="308"/>
      <c r="AY260" s="308"/>
      <c r="AZ260" s="308"/>
      <c r="BA260" s="308"/>
      <c r="BB260" s="308"/>
      <c r="BC260" s="308"/>
      <c r="BD260" s="308"/>
      <c r="BE260" s="308"/>
      <c r="BF260" s="308"/>
      <c r="BG260" s="308"/>
      <c r="BH260" s="308"/>
      <c r="BI260" s="308"/>
      <c r="BJ260" s="473"/>
      <c r="BK260" s="287"/>
      <c r="BL260" s="308"/>
      <c r="BM260" s="308"/>
      <c r="BN260" s="308"/>
      <c r="BO260" s="308"/>
      <c r="BP260" s="308"/>
      <c r="BQ260" s="308"/>
      <c r="BR260" s="308"/>
      <c r="BS260" s="308"/>
      <c r="BT260" s="308"/>
      <c r="BU260" s="308"/>
      <c r="BV260" s="308"/>
      <c r="BW260" s="308"/>
      <c r="BX260" s="308"/>
      <c r="BY260" s="308"/>
      <c r="BZ260" s="308"/>
      <c r="CA260" s="308"/>
      <c r="CB260" s="473"/>
      <c r="CE260" s="20"/>
      <c r="CF260" s="43"/>
      <c r="CG260" s="109"/>
      <c r="CH260" s="109"/>
      <c r="CI260" s="109"/>
      <c r="CJ260" s="109"/>
      <c r="CK260" s="109"/>
      <c r="CL260" s="273"/>
      <c r="CM260" s="287" t="s">
        <v>519</v>
      </c>
      <c r="CN260" s="308"/>
      <c r="CO260" s="308"/>
      <c r="CP260" s="308"/>
      <c r="CQ260" s="308"/>
      <c r="CR260" s="308"/>
      <c r="CS260" s="308"/>
      <c r="CT260" s="308"/>
      <c r="CU260" s="308"/>
      <c r="CV260" s="308"/>
      <c r="CW260" s="308"/>
      <c r="CX260" s="308"/>
      <c r="CY260" s="308"/>
      <c r="CZ260" s="308"/>
      <c r="DA260" s="308"/>
      <c r="DB260" s="308"/>
      <c r="DC260" s="308"/>
      <c r="DD260" s="473"/>
      <c r="DE260" s="287" t="s">
        <v>66</v>
      </c>
      <c r="DF260" s="308"/>
      <c r="DG260" s="308"/>
      <c r="DH260" s="308"/>
      <c r="DI260" s="308"/>
      <c r="DJ260" s="308"/>
      <c r="DK260" s="308"/>
      <c r="DL260" s="308"/>
      <c r="DM260" s="308"/>
      <c r="DN260" s="308"/>
      <c r="DO260" s="308"/>
      <c r="DP260" s="308"/>
      <c r="DQ260" s="308"/>
      <c r="DR260" s="308"/>
      <c r="DS260" s="308"/>
      <c r="DT260" s="308"/>
      <c r="DU260" s="308"/>
      <c r="DV260" s="473"/>
      <c r="DW260" s="287" t="s">
        <v>527</v>
      </c>
      <c r="DX260" s="308"/>
      <c r="DY260" s="308"/>
      <c r="DZ260" s="308"/>
      <c r="EA260" s="308"/>
      <c r="EB260" s="308"/>
      <c r="EC260" s="308"/>
      <c r="ED260" s="308"/>
      <c r="EE260" s="308"/>
      <c r="EF260" s="308"/>
      <c r="EG260" s="308"/>
      <c r="EH260" s="308"/>
      <c r="EI260" s="308"/>
      <c r="EJ260" s="308"/>
      <c r="EK260" s="308"/>
      <c r="EL260" s="308"/>
      <c r="EM260" s="308"/>
      <c r="EN260" s="473"/>
      <c r="EO260" s="287"/>
      <c r="EP260" s="308"/>
      <c r="EQ260" s="308"/>
      <c r="ER260" s="308"/>
      <c r="ES260" s="308"/>
      <c r="ET260" s="308"/>
      <c r="EU260" s="308"/>
      <c r="EV260" s="308"/>
      <c r="EW260" s="308"/>
      <c r="EX260" s="308"/>
      <c r="EY260" s="308"/>
      <c r="EZ260" s="308"/>
      <c r="FA260" s="308"/>
      <c r="FB260" s="308"/>
      <c r="FC260" s="308"/>
      <c r="FD260" s="308"/>
      <c r="FE260" s="308"/>
      <c r="FF260" s="473"/>
    </row>
    <row r="261" spans="1:162" s="21" customFormat="1" ht="19.149999999999999" customHeight="1">
      <c r="A261" s="20"/>
      <c r="B261" s="43"/>
      <c r="C261" s="109"/>
      <c r="D261" s="109"/>
      <c r="E261" s="109"/>
      <c r="F261" s="109"/>
      <c r="G261" s="109"/>
      <c r="H261" s="273"/>
      <c r="I261" s="290"/>
      <c r="J261" s="311"/>
      <c r="K261" s="311"/>
      <c r="L261" s="311"/>
      <c r="M261" s="311"/>
      <c r="N261" s="311"/>
      <c r="O261" s="311"/>
      <c r="P261" s="311"/>
      <c r="Q261" s="311"/>
      <c r="R261" s="311"/>
      <c r="S261" s="311"/>
      <c r="T261" s="311"/>
      <c r="U261" s="311"/>
      <c r="V261" s="311"/>
      <c r="W261" s="311"/>
      <c r="X261" s="311"/>
      <c r="Y261" s="311"/>
      <c r="Z261" s="474"/>
      <c r="AA261" s="290"/>
      <c r="AB261" s="311"/>
      <c r="AC261" s="311"/>
      <c r="AD261" s="311"/>
      <c r="AE261" s="311"/>
      <c r="AF261" s="311"/>
      <c r="AG261" s="311"/>
      <c r="AH261" s="311"/>
      <c r="AI261" s="311"/>
      <c r="AJ261" s="311"/>
      <c r="AK261" s="311"/>
      <c r="AL261" s="311"/>
      <c r="AM261" s="311"/>
      <c r="AN261" s="311"/>
      <c r="AO261" s="311"/>
      <c r="AP261" s="311"/>
      <c r="AQ261" s="311"/>
      <c r="AR261" s="474"/>
      <c r="AS261" s="290"/>
      <c r="AT261" s="311"/>
      <c r="AU261" s="311"/>
      <c r="AV261" s="311"/>
      <c r="AW261" s="311"/>
      <c r="AX261" s="311"/>
      <c r="AY261" s="311"/>
      <c r="AZ261" s="311"/>
      <c r="BA261" s="311"/>
      <c r="BB261" s="311"/>
      <c r="BC261" s="311"/>
      <c r="BD261" s="311"/>
      <c r="BE261" s="311"/>
      <c r="BF261" s="311"/>
      <c r="BG261" s="311"/>
      <c r="BH261" s="311"/>
      <c r="BI261" s="311"/>
      <c r="BJ261" s="474"/>
      <c r="BK261" s="290"/>
      <c r="BL261" s="311"/>
      <c r="BM261" s="311"/>
      <c r="BN261" s="311"/>
      <c r="BO261" s="311"/>
      <c r="BP261" s="311"/>
      <c r="BQ261" s="311"/>
      <c r="BR261" s="311"/>
      <c r="BS261" s="311"/>
      <c r="BT261" s="311"/>
      <c r="BU261" s="311"/>
      <c r="BV261" s="311"/>
      <c r="BW261" s="311"/>
      <c r="BX261" s="311"/>
      <c r="BY261" s="311"/>
      <c r="BZ261" s="311"/>
      <c r="CA261" s="311"/>
      <c r="CB261" s="474"/>
      <c r="CE261" s="20"/>
      <c r="CF261" s="43"/>
      <c r="CG261" s="109"/>
      <c r="CH261" s="109"/>
      <c r="CI261" s="109"/>
      <c r="CJ261" s="109"/>
      <c r="CK261" s="109"/>
      <c r="CL261" s="273"/>
      <c r="CM261" s="290"/>
      <c r="CN261" s="311"/>
      <c r="CO261" s="311"/>
      <c r="CP261" s="311"/>
      <c r="CQ261" s="311"/>
      <c r="CR261" s="311"/>
      <c r="CS261" s="311"/>
      <c r="CT261" s="311"/>
      <c r="CU261" s="311"/>
      <c r="CV261" s="311"/>
      <c r="CW261" s="311"/>
      <c r="CX261" s="311"/>
      <c r="CY261" s="311"/>
      <c r="CZ261" s="311"/>
      <c r="DA261" s="311"/>
      <c r="DB261" s="311"/>
      <c r="DC261" s="311"/>
      <c r="DD261" s="474"/>
      <c r="DE261" s="290"/>
      <c r="DF261" s="311"/>
      <c r="DG261" s="311"/>
      <c r="DH261" s="311"/>
      <c r="DI261" s="311"/>
      <c r="DJ261" s="311"/>
      <c r="DK261" s="311"/>
      <c r="DL261" s="311"/>
      <c r="DM261" s="311"/>
      <c r="DN261" s="311"/>
      <c r="DO261" s="311"/>
      <c r="DP261" s="311"/>
      <c r="DQ261" s="311"/>
      <c r="DR261" s="311"/>
      <c r="DS261" s="311"/>
      <c r="DT261" s="311"/>
      <c r="DU261" s="311"/>
      <c r="DV261" s="474"/>
      <c r="DW261" s="290"/>
      <c r="DX261" s="311"/>
      <c r="DY261" s="311"/>
      <c r="DZ261" s="311"/>
      <c r="EA261" s="311"/>
      <c r="EB261" s="311"/>
      <c r="EC261" s="311"/>
      <c r="ED261" s="311"/>
      <c r="EE261" s="311"/>
      <c r="EF261" s="311"/>
      <c r="EG261" s="311"/>
      <c r="EH261" s="311"/>
      <c r="EI261" s="311"/>
      <c r="EJ261" s="311"/>
      <c r="EK261" s="311"/>
      <c r="EL261" s="311"/>
      <c r="EM261" s="311"/>
      <c r="EN261" s="474"/>
      <c r="EO261" s="290"/>
      <c r="EP261" s="311"/>
      <c r="EQ261" s="311"/>
      <c r="ER261" s="311"/>
      <c r="ES261" s="311"/>
      <c r="ET261" s="311"/>
      <c r="EU261" s="311"/>
      <c r="EV261" s="311"/>
      <c r="EW261" s="311"/>
      <c r="EX261" s="311"/>
      <c r="EY261" s="311"/>
      <c r="EZ261" s="311"/>
      <c r="FA261" s="311"/>
      <c r="FB261" s="311"/>
      <c r="FC261" s="311"/>
      <c r="FD261" s="311"/>
      <c r="FE261" s="311"/>
      <c r="FF261" s="474"/>
    </row>
    <row r="262" spans="1:162" s="21" customFormat="1" ht="19.149999999999999" customHeight="1">
      <c r="A262" s="20"/>
      <c r="B262" s="43"/>
      <c r="C262" s="109"/>
      <c r="D262" s="109"/>
      <c r="E262" s="109"/>
      <c r="F262" s="109"/>
      <c r="G262" s="109"/>
      <c r="H262" s="273"/>
      <c r="I262" s="287"/>
      <c r="J262" s="308"/>
      <c r="K262" s="308"/>
      <c r="L262" s="308"/>
      <c r="M262" s="308"/>
      <c r="N262" s="308"/>
      <c r="O262" s="308"/>
      <c r="P262" s="308"/>
      <c r="Q262" s="308"/>
      <c r="R262" s="308"/>
      <c r="S262" s="308"/>
      <c r="T262" s="308"/>
      <c r="U262" s="308"/>
      <c r="V262" s="308"/>
      <c r="W262" s="308"/>
      <c r="X262" s="308"/>
      <c r="Y262" s="308"/>
      <c r="Z262" s="473"/>
      <c r="AA262" s="287"/>
      <c r="AB262" s="308"/>
      <c r="AC262" s="308"/>
      <c r="AD262" s="308"/>
      <c r="AE262" s="308"/>
      <c r="AF262" s="308"/>
      <c r="AG262" s="308"/>
      <c r="AH262" s="308"/>
      <c r="AI262" s="308"/>
      <c r="AJ262" s="308"/>
      <c r="AK262" s="308"/>
      <c r="AL262" s="308"/>
      <c r="AM262" s="308"/>
      <c r="AN262" s="308"/>
      <c r="AO262" s="308"/>
      <c r="AP262" s="308"/>
      <c r="AQ262" s="308"/>
      <c r="AR262" s="473"/>
      <c r="AS262" s="287"/>
      <c r="AT262" s="308"/>
      <c r="AU262" s="308"/>
      <c r="AV262" s="308"/>
      <c r="AW262" s="308"/>
      <c r="AX262" s="308"/>
      <c r="AY262" s="308"/>
      <c r="AZ262" s="308"/>
      <c r="BA262" s="308"/>
      <c r="BB262" s="308"/>
      <c r="BC262" s="308"/>
      <c r="BD262" s="308"/>
      <c r="BE262" s="308"/>
      <c r="BF262" s="308"/>
      <c r="BG262" s="308"/>
      <c r="BH262" s="308"/>
      <c r="BI262" s="308"/>
      <c r="BJ262" s="473"/>
      <c r="BK262" s="287"/>
      <c r="BL262" s="308"/>
      <c r="BM262" s="308"/>
      <c r="BN262" s="308"/>
      <c r="BO262" s="308"/>
      <c r="BP262" s="308"/>
      <c r="BQ262" s="308"/>
      <c r="BR262" s="308"/>
      <c r="BS262" s="308"/>
      <c r="BT262" s="308"/>
      <c r="BU262" s="308"/>
      <c r="BV262" s="308"/>
      <c r="BW262" s="308"/>
      <c r="BX262" s="308"/>
      <c r="BY262" s="308"/>
      <c r="BZ262" s="308"/>
      <c r="CA262" s="308"/>
      <c r="CB262" s="473"/>
      <c r="CE262" s="20"/>
      <c r="CF262" s="43"/>
      <c r="CG262" s="109"/>
      <c r="CH262" s="109"/>
      <c r="CI262" s="109"/>
      <c r="CJ262" s="109"/>
      <c r="CK262" s="109"/>
      <c r="CL262" s="273"/>
      <c r="CM262" s="287" t="s">
        <v>41</v>
      </c>
      <c r="CN262" s="308"/>
      <c r="CO262" s="308"/>
      <c r="CP262" s="308"/>
      <c r="CQ262" s="308"/>
      <c r="CR262" s="308"/>
      <c r="CS262" s="308"/>
      <c r="CT262" s="308"/>
      <c r="CU262" s="308"/>
      <c r="CV262" s="308"/>
      <c r="CW262" s="308"/>
      <c r="CX262" s="308"/>
      <c r="CY262" s="308"/>
      <c r="CZ262" s="308"/>
      <c r="DA262" s="308"/>
      <c r="DB262" s="308"/>
      <c r="DC262" s="308"/>
      <c r="DD262" s="473"/>
      <c r="DE262" s="287"/>
      <c r="DF262" s="308"/>
      <c r="DG262" s="308"/>
      <c r="DH262" s="308"/>
      <c r="DI262" s="308"/>
      <c r="DJ262" s="308"/>
      <c r="DK262" s="308"/>
      <c r="DL262" s="308"/>
      <c r="DM262" s="308"/>
      <c r="DN262" s="308"/>
      <c r="DO262" s="308"/>
      <c r="DP262" s="308"/>
      <c r="DQ262" s="308"/>
      <c r="DR262" s="308"/>
      <c r="DS262" s="308"/>
      <c r="DT262" s="308"/>
      <c r="DU262" s="308"/>
      <c r="DV262" s="473"/>
      <c r="DW262" s="287" t="s">
        <v>82</v>
      </c>
      <c r="DX262" s="308"/>
      <c r="DY262" s="308"/>
      <c r="DZ262" s="308"/>
      <c r="EA262" s="308"/>
      <c r="EB262" s="308"/>
      <c r="EC262" s="308"/>
      <c r="ED262" s="308"/>
      <c r="EE262" s="308"/>
      <c r="EF262" s="308"/>
      <c r="EG262" s="308"/>
      <c r="EH262" s="308"/>
      <c r="EI262" s="308"/>
      <c r="EJ262" s="308"/>
      <c r="EK262" s="308"/>
      <c r="EL262" s="308"/>
      <c r="EM262" s="308"/>
      <c r="EN262" s="473"/>
      <c r="EO262" s="287"/>
      <c r="EP262" s="308"/>
      <c r="EQ262" s="308"/>
      <c r="ER262" s="308"/>
      <c r="ES262" s="308"/>
      <c r="ET262" s="308"/>
      <c r="EU262" s="308"/>
      <c r="EV262" s="308"/>
      <c r="EW262" s="308"/>
      <c r="EX262" s="308"/>
      <c r="EY262" s="308"/>
      <c r="EZ262" s="308"/>
      <c r="FA262" s="308"/>
      <c r="FB262" s="308"/>
      <c r="FC262" s="308"/>
      <c r="FD262" s="308"/>
      <c r="FE262" s="308"/>
      <c r="FF262" s="473"/>
    </row>
    <row r="263" spans="1:162" s="21" customFormat="1" ht="19.149999999999999" customHeight="1">
      <c r="A263" s="20"/>
      <c r="B263" s="44"/>
      <c r="C263" s="110"/>
      <c r="D263" s="110"/>
      <c r="E263" s="110"/>
      <c r="F263" s="110"/>
      <c r="G263" s="110"/>
      <c r="H263" s="274"/>
      <c r="I263" s="289"/>
      <c r="J263" s="310"/>
      <c r="K263" s="310"/>
      <c r="L263" s="310"/>
      <c r="M263" s="310"/>
      <c r="N263" s="310"/>
      <c r="O263" s="310"/>
      <c r="P263" s="310"/>
      <c r="Q263" s="310"/>
      <c r="R263" s="310"/>
      <c r="S263" s="310"/>
      <c r="T263" s="310"/>
      <c r="U263" s="310"/>
      <c r="V263" s="310"/>
      <c r="W263" s="310"/>
      <c r="X263" s="310"/>
      <c r="Y263" s="310"/>
      <c r="Z263" s="475"/>
      <c r="AA263" s="289"/>
      <c r="AB263" s="310"/>
      <c r="AC263" s="310"/>
      <c r="AD263" s="310"/>
      <c r="AE263" s="310"/>
      <c r="AF263" s="310"/>
      <c r="AG263" s="310"/>
      <c r="AH263" s="310"/>
      <c r="AI263" s="310"/>
      <c r="AJ263" s="310"/>
      <c r="AK263" s="310"/>
      <c r="AL263" s="310"/>
      <c r="AM263" s="310"/>
      <c r="AN263" s="310"/>
      <c r="AO263" s="310"/>
      <c r="AP263" s="310"/>
      <c r="AQ263" s="310"/>
      <c r="AR263" s="475"/>
      <c r="AS263" s="289"/>
      <c r="AT263" s="310"/>
      <c r="AU263" s="310"/>
      <c r="AV263" s="310"/>
      <c r="AW263" s="310"/>
      <c r="AX263" s="310"/>
      <c r="AY263" s="310"/>
      <c r="AZ263" s="310"/>
      <c r="BA263" s="310"/>
      <c r="BB263" s="310"/>
      <c r="BC263" s="310"/>
      <c r="BD263" s="310"/>
      <c r="BE263" s="310"/>
      <c r="BF263" s="310"/>
      <c r="BG263" s="310"/>
      <c r="BH263" s="310"/>
      <c r="BI263" s="310"/>
      <c r="BJ263" s="475"/>
      <c r="BK263" s="289"/>
      <c r="BL263" s="310"/>
      <c r="BM263" s="310"/>
      <c r="BN263" s="310"/>
      <c r="BO263" s="310"/>
      <c r="BP263" s="310"/>
      <c r="BQ263" s="310"/>
      <c r="BR263" s="310"/>
      <c r="BS263" s="310"/>
      <c r="BT263" s="310"/>
      <c r="BU263" s="310"/>
      <c r="BV263" s="310"/>
      <c r="BW263" s="310"/>
      <c r="BX263" s="310"/>
      <c r="BY263" s="310"/>
      <c r="BZ263" s="310"/>
      <c r="CA263" s="310"/>
      <c r="CB263" s="475"/>
      <c r="CE263" s="20"/>
      <c r="CF263" s="44"/>
      <c r="CG263" s="110"/>
      <c r="CH263" s="110"/>
      <c r="CI263" s="110"/>
      <c r="CJ263" s="110"/>
      <c r="CK263" s="110"/>
      <c r="CL263" s="274"/>
      <c r="CM263" s="289"/>
      <c r="CN263" s="310"/>
      <c r="CO263" s="310"/>
      <c r="CP263" s="310"/>
      <c r="CQ263" s="310"/>
      <c r="CR263" s="310"/>
      <c r="CS263" s="310"/>
      <c r="CT263" s="310"/>
      <c r="CU263" s="310"/>
      <c r="CV263" s="310"/>
      <c r="CW263" s="310"/>
      <c r="CX263" s="310"/>
      <c r="CY263" s="310"/>
      <c r="CZ263" s="310"/>
      <c r="DA263" s="310"/>
      <c r="DB263" s="310"/>
      <c r="DC263" s="310"/>
      <c r="DD263" s="475"/>
      <c r="DE263" s="289"/>
      <c r="DF263" s="310"/>
      <c r="DG263" s="310"/>
      <c r="DH263" s="310"/>
      <c r="DI263" s="310"/>
      <c r="DJ263" s="310"/>
      <c r="DK263" s="310"/>
      <c r="DL263" s="310"/>
      <c r="DM263" s="310"/>
      <c r="DN263" s="310"/>
      <c r="DO263" s="310"/>
      <c r="DP263" s="310"/>
      <c r="DQ263" s="310"/>
      <c r="DR263" s="310"/>
      <c r="DS263" s="310"/>
      <c r="DT263" s="310"/>
      <c r="DU263" s="310"/>
      <c r="DV263" s="475"/>
      <c r="DW263" s="289"/>
      <c r="DX263" s="310"/>
      <c r="DY263" s="310"/>
      <c r="DZ263" s="310"/>
      <c r="EA263" s="310"/>
      <c r="EB263" s="310"/>
      <c r="EC263" s="310"/>
      <c r="ED263" s="310"/>
      <c r="EE263" s="310"/>
      <c r="EF263" s="310"/>
      <c r="EG263" s="310"/>
      <c r="EH263" s="310"/>
      <c r="EI263" s="310"/>
      <c r="EJ263" s="310"/>
      <c r="EK263" s="310"/>
      <c r="EL263" s="310"/>
      <c r="EM263" s="310"/>
      <c r="EN263" s="475"/>
      <c r="EO263" s="289"/>
      <c r="EP263" s="310"/>
      <c r="EQ263" s="310"/>
      <c r="ER263" s="310"/>
      <c r="ES263" s="310"/>
      <c r="ET263" s="310"/>
      <c r="EU263" s="310"/>
      <c r="EV263" s="310"/>
      <c r="EW263" s="310"/>
      <c r="EX263" s="310"/>
      <c r="EY263" s="310"/>
      <c r="EZ263" s="310"/>
      <c r="FA263" s="310"/>
      <c r="FB263" s="310"/>
      <c r="FC263" s="310"/>
      <c r="FD263" s="310"/>
      <c r="FE263" s="310"/>
      <c r="FF263" s="475"/>
    </row>
    <row r="264" spans="1:162" s="21" customFormat="1" ht="19.2">
      <c r="A264" s="20"/>
      <c r="E264" s="70" t="s">
        <v>280</v>
      </c>
      <c r="CE264" s="20"/>
      <c r="CI264" s="70" t="s">
        <v>280</v>
      </c>
    </row>
    <row r="265" spans="1:162" s="21" customFormat="1" ht="15" customHeight="1">
      <c r="A265" s="20"/>
      <c r="B265" s="45"/>
      <c r="C265" s="45"/>
      <c r="D265" s="45"/>
      <c r="BH265" s="49"/>
      <c r="BI265" s="49"/>
      <c r="BJ265" s="49"/>
      <c r="BK265" s="49"/>
      <c r="BL265" s="49"/>
      <c r="BM265" s="49"/>
      <c r="BN265" s="49"/>
      <c r="BO265" s="49"/>
      <c r="BP265" s="49"/>
      <c r="BQ265" s="379"/>
      <c r="BS265" s="20"/>
      <c r="BT265" s="45"/>
      <c r="BU265" s="45"/>
      <c r="BV265" s="45"/>
      <c r="CE265" s="20"/>
      <c r="CF265" s="45"/>
      <c r="CG265" s="45"/>
      <c r="CH265" s="45"/>
      <c r="EL265" s="49"/>
      <c r="EM265" s="49"/>
      <c r="EN265" s="49"/>
      <c r="EO265" s="49"/>
      <c r="EP265" s="49"/>
      <c r="EQ265" s="49"/>
      <c r="ER265" s="49"/>
      <c r="ES265" s="49"/>
      <c r="ET265" s="49"/>
    </row>
    <row r="266" spans="1:162" s="21" customFormat="1" ht="16.899999999999999" customHeight="1">
      <c r="A266" s="20"/>
      <c r="B266" s="45"/>
      <c r="C266" s="45"/>
      <c r="D266" s="45"/>
      <c r="E266" s="191" t="s">
        <v>475</v>
      </c>
      <c r="F266" s="230"/>
      <c r="G266" s="230"/>
      <c r="H266" s="230"/>
      <c r="I266" s="230"/>
      <c r="J266" s="230"/>
      <c r="K266" s="230"/>
      <c r="L266" s="230"/>
      <c r="M266" s="230"/>
      <c r="N266" s="230"/>
      <c r="O266" s="230"/>
      <c r="P266" s="230"/>
      <c r="Q266" s="86" t="s">
        <v>404</v>
      </c>
      <c r="R266" s="136"/>
      <c r="S266" s="136"/>
      <c r="T266" s="136"/>
      <c r="U266" s="136"/>
      <c r="V266" s="136"/>
      <c r="W266" s="136"/>
      <c r="X266" s="136"/>
      <c r="Y266" s="136"/>
      <c r="Z266" s="136"/>
      <c r="AA266" s="136"/>
      <c r="AB266" s="136"/>
      <c r="AC266" s="136"/>
      <c r="AD266" s="136"/>
      <c r="AE266" s="136"/>
      <c r="AF266" s="136"/>
      <c r="AG266" s="136"/>
      <c r="AH266" s="136"/>
      <c r="AI266" s="136"/>
      <c r="AJ266" s="136"/>
      <c r="AK266" s="136"/>
      <c r="AL266" s="136"/>
      <c r="AM266" s="136"/>
      <c r="AN266" s="136"/>
      <c r="AO266" s="136"/>
      <c r="AP266" s="136"/>
      <c r="AQ266" s="136"/>
      <c r="AR266" s="136"/>
      <c r="AS266" s="136"/>
      <c r="AT266" s="136"/>
      <c r="AU266" s="136"/>
      <c r="AV266" s="136"/>
      <c r="AW266" s="136"/>
      <c r="AX266" s="136"/>
      <c r="AY266" s="136"/>
      <c r="AZ266" s="136"/>
      <c r="BA266" s="136"/>
      <c r="BB266" s="136"/>
      <c r="BC266" s="136"/>
      <c r="BD266" s="136"/>
      <c r="BE266" s="136"/>
      <c r="BF266" s="136"/>
      <c r="BG266" s="136"/>
      <c r="BH266" s="704"/>
      <c r="BI266" s="704"/>
      <c r="BJ266" s="704"/>
      <c r="BK266" s="704"/>
      <c r="BL266" s="704"/>
      <c r="BM266" s="704"/>
      <c r="BN266" s="704"/>
      <c r="BO266" s="704"/>
      <c r="BP266" s="704"/>
      <c r="BQ266" s="129"/>
      <c r="BR266" s="427"/>
      <c r="BS266" s="20"/>
      <c r="BW266" s="806"/>
      <c r="BX266" s="806"/>
      <c r="BY266" s="806"/>
      <c r="BZ266" s="806"/>
      <c r="CA266" s="806"/>
      <c r="CB266" s="806"/>
      <c r="CC266" s="806"/>
      <c r="CD266" s="806"/>
      <c r="CE266" s="20"/>
      <c r="CI266" s="191" t="s">
        <v>475</v>
      </c>
      <c r="CJ266" s="230"/>
      <c r="CK266" s="230"/>
      <c r="CL266" s="230"/>
      <c r="CM266" s="230"/>
      <c r="CN266" s="230"/>
      <c r="CO266" s="230"/>
      <c r="CP266" s="230"/>
      <c r="CQ266" s="230"/>
      <c r="CR266" s="230"/>
      <c r="CS266" s="230"/>
      <c r="CT266" s="230"/>
      <c r="CU266" s="86" t="s">
        <v>404</v>
      </c>
      <c r="CV266" s="136"/>
      <c r="CW266" s="136"/>
      <c r="CX266" s="136"/>
      <c r="CY266" s="136"/>
      <c r="CZ266" s="136"/>
      <c r="DA266" s="136"/>
      <c r="DB266" s="136"/>
      <c r="DC266" s="136"/>
      <c r="DD266" s="136"/>
      <c r="DE266" s="136"/>
      <c r="DF266" s="136"/>
      <c r="DG266" s="136"/>
      <c r="DH266" s="136"/>
      <c r="DI266" s="136"/>
      <c r="DJ266" s="136"/>
      <c r="DK266" s="136"/>
      <c r="DL266" s="136"/>
      <c r="DM266" s="136"/>
      <c r="DN266" s="136"/>
      <c r="DO266" s="136"/>
      <c r="DP266" s="136"/>
      <c r="DQ266" s="136"/>
      <c r="DR266" s="136"/>
      <c r="DS266" s="136"/>
      <c r="DT266" s="136"/>
      <c r="DU266" s="136"/>
      <c r="DV266" s="136"/>
      <c r="DW266" s="136"/>
      <c r="DX266" s="136"/>
      <c r="DY266" s="136"/>
      <c r="DZ266" s="136"/>
      <c r="EA266" s="136"/>
      <c r="EB266" s="136"/>
      <c r="EC266" s="136"/>
      <c r="ED266" s="136"/>
      <c r="EE266" s="136"/>
      <c r="EF266" s="136"/>
      <c r="EG266" s="136"/>
      <c r="EH266" s="136"/>
      <c r="EI266" s="136"/>
      <c r="EJ266" s="136"/>
      <c r="EK266" s="136"/>
      <c r="EL266" s="704"/>
      <c r="EM266" s="704"/>
      <c r="EN266" s="704"/>
      <c r="EO266" s="704"/>
      <c r="EP266" s="704"/>
      <c r="EQ266" s="704"/>
      <c r="ER266" s="704"/>
      <c r="ES266" s="704"/>
      <c r="ET266" s="704"/>
      <c r="EU266" s="129"/>
      <c r="EV266" s="427"/>
    </row>
    <row r="267" spans="1:162" s="21" customFormat="1" ht="16.899999999999999" customHeight="1">
      <c r="A267" s="20"/>
      <c r="B267" s="45"/>
      <c r="C267" s="45"/>
      <c r="D267" s="45"/>
      <c r="E267" s="192"/>
      <c r="F267" s="231"/>
      <c r="G267" s="231"/>
      <c r="H267" s="231"/>
      <c r="I267" s="231"/>
      <c r="J267" s="231"/>
      <c r="K267" s="231"/>
      <c r="L267" s="231"/>
      <c r="M267" s="231"/>
      <c r="N267" s="231"/>
      <c r="O267" s="231"/>
      <c r="P267" s="231"/>
      <c r="Q267" s="87"/>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c r="BG267" s="34"/>
      <c r="BH267" s="31"/>
      <c r="BI267" s="31"/>
      <c r="BJ267" s="31"/>
      <c r="BK267" s="31"/>
      <c r="BL267" s="31"/>
      <c r="BM267" s="31"/>
      <c r="BN267" s="31"/>
      <c r="BO267" s="31"/>
      <c r="BP267" s="31"/>
      <c r="BR267" s="428"/>
      <c r="BS267" s="20"/>
      <c r="BW267" s="806"/>
      <c r="BX267" s="806"/>
      <c r="BY267" s="806"/>
      <c r="BZ267" s="806"/>
      <c r="CA267" s="806"/>
      <c r="CB267" s="806"/>
      <c r="CC267" s="806"/>
      <c r="CD267" s="806"/>
      <c r="CE267" s="20"/>
      <c r="CI267" s="192"/>
      <c r="CJ267" s="231"/>
      <c r="CK267" s="231"/>
      <c r="CL267" s="231"/>
      <c r="CM267" s="231"/>
      <c r="CN267" s="231"/>
      <c r="CO267" s="231"/>
      <c r="CP267" s="231"/>
      <c r="CQ267" s="231"/>
      <c r="CR267" s="231"/>
      <c r="CS267" s="231"/>
      <c r="CT267" s="231"/>
      <c r="CU267" s="87"/>
      <c r="CV267" s="34"/>
      <c r="CW267" s="34"/>
      <c r="CX267" s="34"/>
      <c r="CY267" s="34"/>
      <c r="CZ267" s="34"/>
      <c r="DA267" s="34"/>
      <c r="DB267" s="34"/>
      <c r="DC267" s="34"/>
      <c r="DD267" s="34"/>
      <c r="DE267" s="34"/>
      <c r="DF267" s="34"/>
      <c r="DG267" s="34"/>
      <c r="DH267" s="34"/>
      <c r="DI267" s="34"/>
      <c r="DJ267" s="34"/>
      <c r="DK267" s="34"/>
      <c r="DL267" s="34"/>
      <c r="DM267" s="34"/>
      <c r="DN267" s="34"/>
      <c r="DO267" s="34"/>
      <c r="DP267" s="34"/>
      <c r="DQ267" s="34"/>
      <c r="DR267" s="34"/>
      <c r="DS267" s="34"/>
      <c r="DT267" s="34"/>
      <c r="DU267" s="34"/>
      <c r="DV267" s="34"/>
      <c r="DW267" s="34"/>
      <c r="DX267" s="34"/>
      <c r="DY267" s="34"/>
      <c r="DZ267" s="34"/>
      <c r="EA267" s="34"/>
      <c r="EB267" s="34"/>
      <c r="EC267" s="34"/>
      <c r="ED267" s="34"/>
      <c r="EE267" s="34"/>
      <c r="EF267" s="34"/>
      <c r="EG267" s="34"/>
      <c r="EH267" s="34"/>
      <c r="EI267" s="34"/>
      <c r="EJ267" s="34"/>
      <c r="EK267" s="34"/>
      <c r="EL267" s="31"/>
      <c r="EM267" s="31"/>
      <c r="EN267" s="31"/>
      <c r="EO267" s="31"/>
      <c r="EP267" s="31"/>
      <c r="EQ267" s="31"/>
      <c r="ER267" s="31"/>
      <c r="ES267" s="31"/>
      <c r="ET267" s="31"/>
      <c r="EV267" s="428"/>
    </row>
    <row r="268" spans="1:162" s="21" customFormat="1" ht="16.899999999999999" customHeight="1">
      <c r="A268" s="20"/>
      <c r="B268" s="45"/>
      <c r="C268" s="45"/>
      <c r="D268" s="45"/>
      <c r="E268" s="193"/>
      <c r="F268" s="232"/>
      <c r="G268" s="232"/>
      <c r="H268" s="232"/>
      <c r="I268" s="232"/>
      <c r="J268" s="232"/>
      <c r="K268" s="232"/>
      <c r="L268" s="232"/>
      <c r="M268" s="232"/>
      <c r="N268" s="232"/>
      <c r="O268" s="232"/>
      <c r="P268" s="232"/>
      <c r="Q268" s="88"/>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P268" s="138"/>
      <c r="AQ268" s="138"/>
      <c r="AR268" s="138"/>
      <c r="AS268" s="138"/>
      <c r="AT268" s="138"/>
      <c r="AU268" s="138"/>
      <c r="AV268" s="138"/>
      <c r="AW268" s="138"/>
      <c r="AX268" s="138"/>
      <c r="AY268" s="138"/>
      <c r="AZ268" s="138"/>
      <c r="BA268" s="138"/>
      <c r="BB268" s="138"/>
      <c r="BC268" s="138"/>
      <c r="BD268" s="138"/>
      <c r="BE268" s="138"/>
      <c r="BF268" s="138"/>
      <c r="BG268" s="138"/>
      <c r="BH268" s="705"/>
      <c r="BI268" s="705"/>
      <c r="BJ268" s="705"/>
      <c r="BK268" s="705"/>
      <c r="BL268" s="705"/>
      <c r="BM268" s="705"/>
      <c r="BN268" s="705"/>
      <c r="BO268" s="705"/>
      <c r="BP268" s="705"/>
      <c r="BQ268" s="130"/>
      <c r="BR268" s="429"/>
      <c r="BS268" s="20"/>
      <c r="BW268" s="806"/>
      <c r="BX268" s="806"/>
      <c r="BY268" s="806"/>
      <c r="BZ268" s="806"/>
      <c r="CA268" s="806"/>
      <c r="CB268" s="806"/>
      <c r="CC268" s="806"/>
      <c r="CD268" s="806"/>
      <c r="CE268" s="20"/>
      <c r="CI268" s="193"/>
      <c r="CJ268" s="232"/>
      <c r="CK268" s="232"/>
      <c r="CL268" s="232"/>
      <c r="CM268" s="232"/>
      <c r="CN268" s="232"/>
      <c r="CO268" s="232"/>
      <c r="CP268" s="232"/>
      <c r="CQ268" s="232"/>
      <c r="CR268" s="232"/>
      <c r="CS268" s="232"/>
      <c r="CT268" s="232"/>
      <c r="CU268" s="88"/>
      <c r="CV268" s="138"/>
      <c r="CW268" s="138"/>
      <c r="CX268" s="138"/>
      <c r="CY268" s="138"/>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38"/>
      <c r="EA268" s="138"/>
      <c r="EB268" s="138"/>
      <c r="EC268" s="138"/>
      <c r="ED268" s="138"/>
      <c r="EE268" s="138"/>
      <c r="EF268" s="138"/>
      <c r="EG268" s="138"/>
      <c r="EH268" s="138"/>
      <c r="EI268" s="138"/>
      <c r="EJ268" s="138"/>
      <c r="EK268" s="138"/>
      <c r="EL268" s="705"/>
      <c r="EM268" s="705"/>
      <c r="EN268" s="705"/>
      <c r="EO268" s="705"/>
      <c r="EP268" s="705"/>
      <c r="EQ268" s="705"/>
      <c r="ER268" s="705"/>
      <c r="ES268" s="705"/>
      <c r="ET268" s="705"/>
      <c r="EU268" s="130"/>
      <c r="EV268" s="429"/>
    </row>
    <row r="269" spans="1:162" s="21" customFormat="1" ht="16.899999999999999" customHeight="1">
      <c r="A269" s="20"/>
      <c r="B269" s="45"/>
      <c r="C269" s="45"/>
      <c r="D269" s="45"/>
      <c r="E269" s="187" t="s">
        <v>333</v>
      </c>
      <c r="F269" s="225"/>
      <c r="G269" s="225"/>
      <c r="H269" s="225"/>
      <c r="I269" s="225"/>
      <c r="J269" s="225"/>
      <c r="K269" s="225"/>
      <c r="L269" s="225"/>
      <c r="M269" s="225"/>
      <c r="N269" s="225"/>
      <c r="O269" s="225"/>
      <c r="P269" s="225"/>
      <c r="Q269" s="86" t="s">
        <v>417</v>
      </c>
      <c r="R269" s="136"/>
      <c r="S269" s="136"/>
      <c r="T269" s="136"/>
      <c r="U269" s="136"/>
      <c r="V269" s="136"/>
      <c r="W269" s="136"/>
      <c r="X269" s="136"/>
      <c r="Y269" s="136"/>
      <c r="Z269" s="136"/>
      <c r="AA269" s="136"/>
      <c r="AB269" s="136"/>
      <c r="AC269" s="136"/>
      <c r="AD269" s="136"/>
      <c r="AE269" s="136"/>
      <c r="AF269" s="136"/>
      <c r="AG269" s="136"/>
      <c r="AH269" s="136"/>
      <c r="AI269" s="136"/>
      <c r="AJ269" s="136"/>
      <c r="AK269" s="136"/>
      <c r="AL269" s="136"/>
      <c r="AM269" s="136"/>
      <c r="AN269" s="136"/>
      <c r="AO269" s="136"/>
      <c r="AP269" s="136"/>
      <c r="AQ269" s="136"/>
      <c r="AR269" s="136"/>
      <c r="AS269" s="136"/>
      <c r="AT269" s="136"/>
      <c r="AU269" s="136"/>
      <c r="AV269" s="136"/>
      <c r="AW269" s="136"/>
      <c r="AX269" s="136"/>
      <c r="AY269" s="136"/>
      <c r="AZ269" s="136"/>
      <c r="BA269" s="136"/>
      <c r="BB269" s="136"/>
      <c r="BC269" s="136"/>
      <c r="BD269" s="136"/>
      <c r="BE269" s="136"/>
      <c r="BF269" s="136"/>
      <c r="BG269" s="136"/>
      <c r="BH269" s="704"/>
      <c r="BI269" s="704"/>
      <c r="BJ269" s="704"/>
      <c r="BK269" s="704"/>
      <c r="BL269" s="704"/>
      <c r="BM269" s="704"/>
      <c r="BN269" s="704"/>
      <c r="BO269" s="704"/>
      <c r="BP269" s="704"/>
      <c r="BQ269" s="129"/>
      <c r="BR269" s="427"/>
      <c r="BS269" s="20"/>
      <c r="BW269" s="45"/>
      <c r="BX269" s="45"/>
      <c r="BY269" s="45"/>
      <c r="BZ269" s="45"/>
      <c r="CA269" s="45"/>
      <c r="CB269" s="45"/>
      <c r="CC269" s="45"/>
      <c r="CD269" s="45"/>
      <c r="CE269" s="20"/>
      <c r="CI269" s="187" t="s">
        <v>333</v>
      </c>
      <c r="CJ269" s="225"/>
      <c r="CK269" s="225"/>
      <c r="CL269" s="225"/>
      <c r="CM269" s="225"/>
      <c r="CN269" s="225"/>
      <c r="CO269" s="225"/>
      <c r="CP269" s="225"/>
      <c r="CQ269" s="225"/>
      <c r="CR269" s="225"/>
      <c r="CS269" s="225"/>
      <c r="CT269" s="225"/>
      <c r="CU269" s="86" t="s">
        <v>417</v>
      </c>
      <c r="CV269" s="136"/>
      <c r="CW269" s="136"/>
      <c r="CX269" s="136"/>
      <c r="CY269" s="136"/>
      <c r="CZ269" s="136"/>
      <c r="DA269" s="136"/>
      <c r="DB269" s="136"/>
      <c r="DC269" s="136"/>
      <c r="DD269" s="136"/>
      <c r="DE269" s="136"/>
      <c r="DF269" s="136"/>
      <c r="DG269" s="136"/>
      <c r="DH269" s="136"/>
      <c r="DI269" s="136"/>
      <c r="DJ269" s="136"/>
      <c r="DK269" s="136"/>
      <c r="DL269" s="136"/>
      <c r="DM269" s="136"/>
      <c r="DN269" s="136"/>
      <c r="DO269" s="136"/>
      <c r="DP269" s="136"/>
      <c r="DQ269" s="136"/>
      <c r="DR269" s="136"/>
      <c r="DS269" s="136"/>
      <c r="DT269" s="136"/>
      <c r="DU269" s="136"/>
      <c r="DV269" s="136"/>
      <c r="DW269" s="136"/>
      <c r="DX269" s="136"/>
      <c r="DY269" s="136"/>
      <c r="DZ269" s="136"/>
      <c r="EA269" s="136"/>
      <c r="EB269" s="136"/>
      <c r="EC269" s="136"/>
      <c r="ED269" s="136"/>
      <c r="EE269" s="136"/>
      <c r="EF269" s="136"/>
      <c r="EG269" s="136"/>
      <c r="EH269" s="136"/>
      <c r="EI269" s="136"/>
      <c r="EJ269" s="136"/>
      <c r="EK269" s="136"/>
      <c r="EL269" s="704"/>
      <c r="EM269" s="704"/>
      <c r="EN269" s="704"/>
      <c r="EO269" s="704"/>
      <c r="EP269" s="704"/>
      <c r="EQ269" s="704"/>
      <c r="ER269" s="704"/>
      <c r="ES269" s="704"/>
      <c r="ET269" s="704"/>
      <c r="EU269" s="129"/>
      <c r="EV269" s="427"/>
    </row>
    <row r="270" spans="1:162" s="21" customFormat="1" ht="16.899999999999999" customHeight="1">
      <c r="A270" s="20"/>
      <c r="B270" s="45"/>
      <c r="C270" s="45"/>
      <c r="D270" s="45"/>
      <c r="E270" s="188"/>
      <c r="F270" s="226"/>
      <c r="G270" s="226"/>
      <c r="H270" s="226"/>
      <c r="I270" s="226"/>
      <c r="J270" s="226"/>
      <c r="K270" s="226"/>
      <c r="L270" s="226"/>
      <c r="M270" s="226"/>
      <c r="N270" s="226"/>
      <c r="O270" s="226"/>
      <c r="P270" s="226"/>
      <c r="Q270" s="87" t="s">
        <v>480</v>
      </c>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G270" s="34"/>
      <c r="BH270" s="31"/>
      <c r="BI270" s="31"/>
      <c r="BJ270" s="31"/>
      <c r="BK270" s="31"/>
      <c r="BL270" s="31"/>
      <c r="BM270" s="31"/>
      <c r="BN270" s="31"/>
      <c r="BO270" s="31"/>
      <c r="BP270" s="31"/>
      <c r="BR270" s="428"/>
      <c r="BS270" s="20"/>
      <c r="BW270" s="45"/>
      <c r="BX270" s="45"/>
      <c r="BY270" s="45"/>
      <c r="BZ270" s="45"/>
      <c r="CA270" s="45"/>
      <c r="CB270" s="45"/>
      <c r="CC270" s="45"/>
      <c r="CD270" s="45"/>
      <c r="CE270" s="20"/>
      <c r="CI270" s="188"/>
      <c r="CJ270" s="226"/>
      <c r="CK270" s="226"/>
      <c r="CL270" s="226"/>
      <c r="CM270" s="226"/>
      <c r="CN270" s="226"/>
      <c r="CO270" s="226"/>
      <c r="CP270" s="226"/>
      <c r="CQ270" s="226"/>
      <c r="CR270" s="226"/>
      <c r="CS270" s="226"/>
      <c r="CT270" s="226"/>
      <c r="CU270" s="87" t="s">
        <v>480</v>
      </c>
      <c r="CV270" s="34"/>
      <c r="CW270" s="34"/>
      <c r="CX270" s="34"/>
      <c r="CY270" s="34"/>
      <c r="CZ270" s="34"/>
      <c r="DA270" s="34"/>
      <c r="DB270" s="34"/>
      <c r="DC270" s="34"/>
      <c r="DD270" s="34"/>
      <c r="DE270" s="34"/>
      <c r="DF270" s="34"/>
      <c r="DG270" s="34"/>
      <c r="DH270" s="34"/>
      <c r="DI270" s="34"/>
      <c r="DJ270" s="34"/>
      <c r="DK270" s="34"/>
      <c r="DL270" s="34"/>
      <c r="DM270" s="34"/>
      <c r="DN270" s="34"/>
      <c r="DO270" s="34"/>
      <c r="DP270" s="34"/>
      <c r="DQ270" s="34"/>
      <c r="DR270" s="34"/>
      <c r="DS270" s="34"/>
      <c r="DT270" s="34"/>
      <c r="DU270" s="34"/>
      <c r="DV270" s="34"/>
      <c r="DW270" s="34"/>
      <c r="DX270" s="34"/>
      <c r="DY270" s="34"/>
      <c r="DZ270" s="34"/>
      <c r="EA270" s="34"/>
      <c r="EB270" s="34"/>
      <c r="EC270" s="34"/>
      <c r="ED270" s="34"/>
      <c r="EE270" s="34"/>
      <c r="EF270" s="34"/>
      <c r="EG270" s="34"/>
      <c r="EH270" s="34"/>
      <c r="EI270" s="34"/>
      <c r="EJ270" s="34"/>
      <c r="EK270" s="34"/>
      <c r="EL270" s="31"/>
      <c r="EM270" s="31"/>
      <c r="EN270" s="31"/>
      <c r="EO270" s="31"/>
      <c r="EP270" s="31"/>
      <c r="EQ270" s="31"/>
      <c r="ER270" s="31"/>
      <c r="ES270" s="31"/>
      <c r="ET270" s="31"/>
      <c r="EV270" s="428"/>
    </row>
    <row r="271" spans="1:162" s="21" customFormat="1" ht="16.899999999999999" customHeight="1">
      <c r="A271" s="20"/>
      <c r="B271" s="45"/>
      <c r="C271" s="45"/>
      <c r="D271" s="45"/>
      <c r="E271" s="189"/>
      <c r="F271" s="227"/>
      <c r="G271" s="227"/>
      <c r="H271" s="227"/>
      <c r="I271" s="227"/>
      <c r="J271" s="227"/>
      <c r="K271" s="227"/>
      <c r="L271" s="227"/>
      <c r="M271" s="227"/>
      <c r="N271" s="227"/>
      <c r="O271" s="227"/>
      <c r="P271" s="227"/>
      <c r="Q271" s="88" t="s">
        <v>377</v>
      </c>
      <c r="R271" s="138"/>
      <c r="S271" s="138"/>
      <c r="T271" s="138"/>
      <c r="U271" s="138"/>
      <c r="V271" s="138"/>
      <c r="W271" s="138"/>
      <c r="X271" s="138"/>
      <c r="Y271" s="138"/>
      <c r="Z271" s="138"/>
      <c r="AA271" s="138"/>
      <c r="AB271" s="138"/>
      <c r="AC271" s="138"/>
      <c r="AD271" s="138"/>
      <c r="AE271" s="138"/>
      <c r="AF271" s="138"/>
      <c r="AG271" s="138"/>
      <c r="AH271" s="138"/>
      <c r="AI271" s="138"/>
      <c r="AJ271" s="138"/>
      <c r="AK271" s="138"/>
      <c r="AL271" s="138"/>
      <c r="AM271" s="138"/>
      <c r="AN271" s="138"/>
      <c r="AO271" s="138"/>
      <c r="AP271" s="138"/>
      <c r="AQ271" s="138"/>
      <c r="AR271" s="138"/>
      <c r="AS271" s="138"/>
      <c r="AT271" s="138"/>
      <c r="AU271" s="138"/>
      <c r="AV271" s="138"/>
      <c r="AW271" s="138"/>
      <c r="AX271" s="138"/>
      <c r="AY271" s="138"/>
      <c r="AZ271" s="138"/>
      <c r="BA271" s="138"/>
      <c r="BB271" s="138"/>
      <c r="BC271" s="138"/>
      <c r="BD271" s="138"/>
      <c r="BE271" s="138"/>
      <c r="BF271" s="138"/>
      <c r="BG271" s="138"/>
      <c r="BH271" s="705"/>
      <c r="BI271" s="705"/>
      <c r="BJ271" s="705"/>
      <c r="BK271" s="705"/>
      <c r="BL271" s="705"/>
      <c r="BM271" s="705"/>
      <c r="BN271" s="705"/>
      <c r="BO271" s="705"/>
      <c r="BP271" s="705"/>
      <c r="BQ271" s="130"/>
      <c r="BR271" s="429"/>
      <c r="BS271" s="20"/>
      <c r="BW271" s="45"/>
      <c r="BX271" s="45"/>
      <c r="BY271" s="45"/>
      <c r="BZ271" s="45"/>
      <c r="CA271" s="45"/>
      <c r="CB271" s="45"/>
      <c r="CC271" s="45"/>
      <c r="CD271" s="45"/>
      <c r="CE271" s="20"/>
      <c r="CI271" s="189"/>
      <c r="CJ271" s="227"/>
      <c r="CK271" s="227"/>
      <c r="CL271" s="227"/>
      <c r="CM271" s="227"/>
      <c r="CN271" s="227"/>
      <c r="CO271" s="227"/>
      <c r="CP271" s="227"/>
      <c r="CQ271" s="227"/>
      <c r="CR271" s="227"/>
      <c r="CS271" s="227"/>
      <c r="CT271" s="227"/>
      <c r="CU271" s="88" t="s">
        <v>377</v>
      </c>
      <c r="CV271" s="138"/>
      <c r="CW271" s="138"/>
      <c r="CX271" s="138"/>
      <c r="CY271" s="138"/>
      <c r="CZ271" s="138"/>
      <c r="DA271" s="138"/>
      <c r="DB271" s="138"/>
      <c r="DC271" s="138"/>
      <c r="DD271" s="138"/>
      <c r="DE271" s="138"/>
      <c r="DF271" s="138"/>
      <c r="DG271" s="138"/>
      <c r="DH271" s="138"/>
      <c r="DI271" s="138"/>
      <c r="DJ271" s="138"/>
      <c r="DK271" s="138"/>
      <c r="DL271" s="138"/>
      <c r="DM271" s="138"/>
      <c r="DN271" s="138"/>
      <c r="DO271" s="138"/>
      <c r="DP271" s="138"/>
      <c r="DQ271" s="138"/>
      <c r="DR271" s="138"/>
      <c r="DS271" s="138"/>
      <c r="DT271" s="138"/>
      <c r="DU271" s="138"/>
      <c r="DV271" s="138"/>
      <c r="DW271" s="138"/>
      <c r="DX271" s="138"/>
      <c r="DY271" s="138"/>
      <c r="DZ271" s="138"/>
      <c r="EA271" s="138"/>
      <c r="EB271" s="138"/>
      <c r="EC271" s="138"/>
      <c r="ED271" s="138"/>
      <c r="EE271" s="138"/>
      <c r="EF271" s="138"/>
      <c r="EG271" s="138"/>
      <c r="EH271" s="138"/>
      <c r="EI271" s="138"/>
      <c r="EJ271" s="138"/>
      <c r="EK271" s="138"/>
      <c r="EL271" s="705"/>
      <c r="EM271" s="705"/>
      <c r="EN271" s="705"/>
      <c r="EO271" s="705"/>
      <c r="EP271" s="705"/>
      <c r="EQ271" s="705"/>
      <c r="ER271" s="705"/>
      <c r="ES271" s="705"/>
      <c r="ET271" s="705"/>
      <c r="EU271" s="130"/>
      <c r="EV271" s="429"/>
    </row>
    <row r="272" spans="1:162" s="21" customFormat="1" ht="16.899999999999999" customHeight="1">
      <c r="A272" s="20"/>
      <c r="B272" s="20"/>
      <c r="C272" s="20"/>
      <c r="E272" s="194"/>
      <c r="F272" s="20"/>
      <c r="G272" s="20"/>
      <c r="H272" s="20"/>
      <c r="I272" s="20"/>
      <c r="J272" s="20"/>
      <c r="BS272" s="20"/>
      <c r="BT272" s="20"/>
      <c r="BU272" s="20"/>
      <c r="BW272" s="194"/>
      <c r="BX272" s="20"/>
      <c r="BY272" s="20"/>
      <c r="BZ272" s="20"/>
      <c r="CA272" s="20"/>
      <c r="CB272" s="20"/>
      <c r="CE272" s="20"/>
      <c r="CF272" s="20"/>
      <c r="CG272" s="20"/>
      <c r="CI272" s="194"/>
      <c r="CJ272" s="20"/>
      <c r="CK272" s="20"/>
      <c r="CL272" s="20"/>
      <c r="CM272" s="20"/>
      <c r="CN272" s="20"/>
    </row>
    <row r="273" spans="1:163" s="21" customFormat="1" ht="16.899999999999999" customHeight="1">
      <c r="A273" s="20"/>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T273" s="54"/>
      <c r="BU273" s="54"/>
      <c r="BV273" s="54"/>
      <c r="BW273" s="54"/>
      <c r="BX273" s="54"/>
      <c r="BY273" s="54"/>
      <c r="BZ273" s="54"/>
      <c r="CA273" s="54"/>
      <c r="CB273" s="54"/>
      <c r="CC273" s="54"/>
      <c r="CD273" s="54"/>
    </row>
    <row r="274" spans="1:163" s="21" customFormat="1" ht="15" customHeight="1">
      <c r="A274" s="20"/>
      <c r="B274" s="46" t="s">
        <v>576</v>
      </c>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1"/>
      <c r="AN274" s="111"/>
      <c r="AO274" s="111"/>
      <c r="AP274" s="111"/>
      <c r="AQ274" s="111"/>
      <c r="AR274" s="111"/>
      <c r="AS274" s="111"/>
      <c r="AT274" s="111"/>
      <c r="AU274" s="111"/>
      <c r="AV274" s="111"/>
      <c r="AW274" s="111"/>
      <c r="AX274" s="111"/>
      <c r="AY274" s="111"/>
      <c r="AZ274" s="111"/>
      <c r="BA274" s="111"/>
      <c r="BB274" s="111"/>
      <c r="BC274" s="111"/>
      <c r="BD274" s="111"/>
      <c r="BE274" s="111"/>
      <c r="BF274" s="111"/>
      <c r="BG274" s="111"/>
      <c r="BH274" s="111"/>
      <c r="BI274" s="111"/>
      <c r="BJ274" s="111"/>
      <c r="BK274" s="111"/>
      <c r="BL274" s="111"/>
      <c r="BM274" s="111"/>
      <c r="BN274" s="111"/>
      <c r="BO274" s="111"/>
      <c r="BP274" s="111"/>
      <c r="BQ274" s="111"/>
      <c r="BR274" s="111"/>
      <c r="BS274" s="111"/>
      <c r="BT274" s="111"/>
      <c r="BU274" s="111"/>
      <c r="BV274" s="111"/>
      <c r="BW274" s="111"/>
      <c r="BX274" s="111"/>
      <c r="BY274" s="111"/>
      <c r="BZ274" s="111"/>
      <c r="CA274" s="111"/>
      <c r="CB274" s="111"/>
      <c r="CC274" s="841"/>
      <c r="CD274" s="54"/>
      <c r="CE274" s="20"/>
      <c r="CF274" s="46" t="s">
        <v>576</v>
      </c>
      <c r="CG274" s="111"/>
      <c r="CH274" s="111"/>
      <c r="CI274" s="111"/>
      <c r="CJ274" s="111"/>
      <c r="CK274" s="111"/>
      <c r="CL274" s="111"/>
      <c r="CM274" s="111"/>
      <c r="CN274" s="111"/>
      <c r="CO274" s="111"/>
      <c r="CP274" s="111"/>
      <c r="CQ274" s="111"/>
      <c r="CR274" s="111"/>
      <c r="CS274" s="111"/>
      <c r="CT274" s="111"/>
      <c r="CU274" s="111"/>
      <c r="CV274" s="111"/>
      <c r="CW274" s="111"/>
      <c r="CX274" s="111"/>
      <c r="CY274" s="111"/>
      <c r="CZ274" s="111"/>
      <c r="DA274" s="111"/>
      <c r="DB274" s="111"/>
      <c r="DC274" s="111"/>
      <c r="DD274" s="111"/>
      <c r="DE274" s="111"/>
      <c r="DF274" s="111"/>
      <c r="DG274" s="111"/>
      <c r="DH274" s="111"/>
      <c r="DI274" s="111"/>
      <c r="DJ274" s="111"/>
      <c r="DK274" s="111"/>
      <c r="DL274" s="111"/>
      <c r="DM274" s="111"/>
      <c r="DN274" s="111"/>
      <c r="DO274" s="111"/>
      <c r="DP274" s="111"/>
      <c r="DQ274" s="111"/>
      <c r="DR274" s="111"/>
      <c r="DS274" s="111"/>
      <c r="DT274" s="111"/>
      <c r="DU274" s="111"/>
      <c r="DV274" s="111"/>
      <c r="DW274" s="111"/>
      <c r="DX274" s="111"/>
      <c r="DY274" s="111"/>
      <c r="DZ274" s="111"/>
      <c r="EA274" s="111"/>
      <c r="EB274" s="111"/>
      <c r="EC274" s="111"/>
      <c r="ED274" s="111"/>
      <c r="EE274" s="111"/>
      <c r="EF274" s="111"/>
      <c r="EG274" s="111"/>
      <c r="EH274" s="111"/>
      <c r="EI274" s="111"/>
      <c r="EJ274" s="111"/>
      <c r="EK274" s="111"/>
      <c r="EL274" s="111"/>
      <c r="EM274" s="111"/>
      <c r="EN274" s="111"/>
      <c r="EO274" s="111"/>
      <c r="EP274" s="111"/>
      <c r="EQ274" s="111"/>
      <c r="ER274" s="111"/>
      <c r="ES274" s="111"/>
      <c r="ET274" s="111"/>
      <c r="EU274" s="111"/>
      <c r="EV274" s="111"/>
      <c r="EW274" s="111"/>
      <c r="EX274" s="111"/>
      <c r="EY274" s="111"/>
      <c r="EZ274" s="111"/>
      <c r="FA274" s="111"/>
      <c r="FB274" s="111"/>
      <c r="FC274" s="111"/>
      <c r="FD274" s="111"/>
      <c r="FE274" s="111"/>
      <c r="FF274" s="111"/>
      <c r="FG274" s="841"/>
    </row>
    <row r="275" spans="1:163" s="21" customFormat="1" ht="15" customHeight="1">
      <c r="A275" s="20"/>
      <c r="B275" s="47"/>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c r="AR275" s="76"/>
      <c r="AS275" s="76"/>
      <c r="AT275" s="76"/>
      <c r="AU275" s="76"/>
      <c r="AV275" s="76"/>
      <c r="AW275" s="76"/>
      <c r="AX275" s="76"/>
      <c r="AY275" s="76"/>
      <c r="AZ275" s="76"/>
      <c r="BA275" s="76"/>
      <c r="BB275" s="76"/>
      <c r="BC275" s="76"/>
      <c r="BD275" s="76"/>
      <c r="BE275" s="76"/>
      <c r="BF275" s="76"/>
      <c r="BG275" s="76"/>
      <c r="BH275" s="76"/>
      <c r="BI275" s="76"/>
      <c r="BJ275" s="76"/>
      <c r="BK275" s="76"/>
      <c r="BL275" s="76"/>
      <c r="BM275" s="76"/>
      <c r="BN275" s="76"/>
      <c r="BO275" s="76"/>
      <c r="BP275" s="76"/>
      <c r="BQ275" s="76"/>
      <c r="BR275" s="76"/>
      <c r="BS275" s="76"/>
      <c r="BT275" s="76"/>
      <c r="BU275" s="76"/>
      <c r="BV275" s="76"/>
      <c r="BW275" s="76"/>
      <c r="BX275" s="76"/>
      <c r="BY275" s="76"/>
      <c r="BZ275" s="76"/>
      <c r="CA275" s="76"/>
      <c r="CB275" s="76"/>
      <c r="CC275" s="842"/>
      <c r="CD275" s="54"/>
      <c r="CE275" s="20"/>
      <c r="CF275" s="47"/>
      <c r="CG275" s="76"/>
      <c r="CH275" s="76"/>
      <c r="CI275" s="76"/>
      <c r="CJ275" s="76"/>
      <c r="CK275" s="76"/>
      <c r="CL275" s="76"/>
      <c r="CM275" s="76"/>
      <c r="CN275" s="76"/>
      <c r="CO275" s="76"/>
      <c r="CP275" s="76"/>
      <c r="CQ275" s="76"/>
      <c r="CR275" s="76"/>
      <c r="CS275" s="76"/>
      <c r="CT275" s="76"/>
      <c r="CU275" s="76"/>
      <c r="CV275" s="76"/>
      <c r="CW275" s="76"/>
      <c r="CX275" s="76"/>
      <c r="CY275" s="76"/>
      <c r="CZ275" s="76"/>
      <c r="DA275" s="76"/>
      <c r="DB275" s="76"/>
      <c r="DC275" s="76"/>
      <c r="DD275" s="76"/>
      <c r="DE275" s="76"/>
      <c r="DF275" s="76"/>
      <c r="DG275" s="76"/>
      <c r="DH275" s="76"/>
      <c r="DI275" s="76"/>
      <c r="DJ275" s="76"/>
      <c r="DK275" s="76"/>
      <c r="DL275" s="76"/>
      <c r="DM275" s="76"/>
      <c r="DN275" s="76"/>
      <c r="DO275" s="76"/>
      <c r="DP275" s="76"/>
      <c r="DQ275" s="76"/>
      <c r="DR275" s="76"/>
      <c r="DS275" s="76"/>
      <c r="DT275" s="76"/>
      <c r="DU275" s="76"/>
      <c r="DV275" s="76"/>
      <c r="DW275" s="76"/>
      <c r="DX275" s="76"/>
      <c r="DY275" s="76"/>
      <c r="DZ275" s="76"/>
      <c r="EA275" s="76"/>
      <c r="EB275" s="76"/>
      <c r="EC275" s="76"/>
      <c r="ED275" s="76"/>
      <c r="EE275" s="76"/>
      <c r="EF275" s="76"/>
      <c r="EG275" s="76"/>
      <c r="EH275" s="76"/>
      <c r="EI275" s="76"/>
      <c r="EJ275" s="76"/>
      <c r="EK275" s="76"/>
      <c r="EL275" s="76"/>
      <c r="EM275" s="76"/>
      <c r="EN275" s="76"/>
      <c r="EO275" s="76"/>
      <c r="EP275" s="76"/>
      <c r="EQ275" s="76"/>
      <c r="ER275" s="76"/>
      <c r="ES275" s="76"/>
      <c r="ET275" s="76"/>
      <c r="EU275" s="76"/>
      <c r="EV275" s="76"/>
      <c r="EW275" s="76"/>
      <c r="EX275" s="76"/>
      <c r="EY275" s="76"/>
      <c r="EZ275" s="76"/>
      <c r="FA275" s="76"/>
      <c r="FB275" s="76"/>
      <c r="FC275" s="76"/>
      <c r="FD275" s="76"/>
      <c r="FE275" s="76"/>
      <c r="FF275" s="76"/>
      <c r="FG275" s="842"/>
    </row>
    <row r="276" spans="1:163" s="21" customFormat="1" ht="15" customHeight="1">
      <c r="A276" s="20"/>
      <c r="B276" s="47"/>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c r="AR276" s="76"/>
      <c r="AS276" s="76"/>
      <c r="AT276" s="76"/>
      <c r="AU276" s="76"/>
      <c r="AV276" s="76"/>
      <c r="AW276" s="76"/>
      <c r="AX276" s="76"/>
      <c r="AY276" s="76"/>
      <c r="AZ276" s="76"/>
      <c r="BA276" s="76"/>
      <c r="BB276" s="76"/>
      <c r="BC276" s="76"/>
      <c r="BD276" s="76"/>
      <c r="BE276" s="76"/>
      <c r="BF276" s="76"/>
      <c r="BG276" s="76"/>
      <c r="BH276" s="76"/>
      <c r="BI276" s="76"/>
      <c r="BJ276" s="76"/>
      <c r="BK276" s="76"/>
      <c r="BL276" s="76"/>
      <c r="BM276" s="76"/>
      <c r="BN276" s="76"/>
      <c r="BO276" s="76"/>
      <c r="BP276" s="76"/>
      <c r="BQ276" s="76"/>
      <c r="BR276" s="76"/>
      <c r="BS276" s="76"/>
      <c r="BT276" s="76"/>
      <c r="BU276" s="76"/>
      <c r="BV276" s="76"/>
      <c r="BW276" s="76"/>
      <c r="BX276" s="76"/>
      <c r="BY276" s="76"/>
      <c r="BZ276" s="76"/>
      <c r="CA276" s="76"/>
      <c r="CB276" s="76"/>
      <c r="CC276" s="842"/>
      <c r="CD276" s="54"/>
      <c r="CE276" s="20"/>
      <c r="CF276" s="47"/>
      <c r="CG276" s="76"/>
      <c r="CH276" s="76"/>
      <c r="CI276" s="76"/>
      <c r="CJ276" s="76"/>
      <c r="CK276" s="76"/>
      <c r="CL276" s="76"/>
      <c r="CM276" s="76"/>
      <c r="CN276" s="76"/>
      <c r="CO276" s="76"/>
      <c r="CP276" s="76"/>
      <c r="CQ276" s="76"/>
      <c r="CR276" s="76"/>
      <c r="CS276" s="76"/>
      <c r="CT276" s="76"/>
      <c r="CU276" s="76"/>
      <c r="CV276" s="76"/>
      <c r="CW276" s="76"/>
      <c r="CX276" s="76"/>
      <c r="CY276" s="76"/>
      <c r="CZ276" s="76"/>
      <c r="DA276" s="76"/>
      <c r="DB276" s="76"/>
      <c r="DC276" s="76"/>
      <c r="DD276" s="76"/>
      <c r="DE276" s="76"/>
      <c r="DF276" s="76"/>
      <c r="DG276" s="76"/>
      <c r="DH276" s="76"/>
      <c r="DI276" s="76"/>
      <c r="DJ276" s="76"/>
      <c r="DK276" s="76"/>
      <c r="DL276" s="76"/>
      <c r="DM276" s="76"/>
      <c r="DN276" s="76"/>
      <c r="DO276" s="76"/>
      <c r="DP276" s="76"/>
      <c r="DQ276" s="76"/>
      <c r="DR276" s="76"/>
      <c r="DS276" s="76"/>
      <c r="DT276" s="76"/>
      <c r="DU276" s="76"/>
      <c r="DV276" s="76"/>
      <c r="DW276" s="76"/>
      <c r="DX276" s="76"/>
      <c r="DY276" s="76"/>
      <c r="DZ276" s="76"/>
      <c r="EA276" s="76"/>
      <c r="EB276" s="76"/>
      <c r="EC276" s="76"/>
      <c r="ED276" s="76"/>
      <c r="EE276" s="76"/>
      <c r="EF276" s="76"/>
      <c r="EG276" s="76"/>
      <c r="EH276" s="76"/>
      <c r="EI276" s="76"/>
      <c r="EJ276" s="76"/>
      <c r="EK276" s="76"/>
      <c r="EL276" s="76"/>
      <c r="EM276" s="76"/>
      <c r="EN276" s="76"/>
      <c r="EO276" s="76"/>
      <c r="EP276" s="76"/>
      <c r="EQ276" s="76"/>
      <c r="ER276" s="76"/>
      <c r="ES276" s="76"/>
      <c r="ET276" s="76"/>
      <c r="EU276" s="76"/>
      <c r="EV276" s="76"/>
      <c r="EW276" s="76"/>
      <c r="EX276" s="76"/>
      <c r="EY276" s="76"/>
      <c r="EZ276" s="76"/>
      <c r="FA276" s="76"/>
      <c r="FB276" s="76"/>
      <c r="FC276" s="76"/>
      <c r="FD276" s="76"/>
      <c r="FE276" s="76"/>
      <c r="FF276" s="76"/>
      <c r="FG276" s="842"/>
    </row>
    <row r="277" spans="1:163" s="21" customFormat="1" ht="18.75" customHeight="1">
      <c r="A277" s="20"/>
      <c r="B277" s="47"/>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c r="AR277" s="76"/>
      <c r="AS277" s="76"/>
      <c r="AT277" s="76"/>
      <c r="AU277" s="76"/>
      <c r="AV277" s="76"/>
      <c r="AW277" s="76"/>
      <c r="AX277" s="76"/>
      <c r="AY277" s="76"/>
      <c r="AZ277" s="76"/>
      <c r="BA277" s="76"/>
      <c r="BB277" s="76"/>
      <c r="BC277" s="76"/>
      <c r="BD277" s="76"/>
      <c r="BE277" s="76"/>
      <c r="BF277" s="76"/>
      <c r="BG277" s="76"/>
      <c r="BH277" s="76"/>
      <c r="BI277" s="76"/>
      <c r="BJ277" s="76"/>
      <c r="BK277" s="76"/>
      <c r="BL277" s="76"/>
      <c r="BM277" s="76"/>
      <c r="BN277" s="76"/>
      <c r="BO277" s="76"/>
      <c r="BP277" s="76"/>
      <c r="BQ277" s="76"/>
      <c r="BR277" s="76"/>
      <c r="BS277" s="76"/>
      <c r="BT277" s="76"/>
      <c r="BU277" s="76"/>
      <c r="BV277" s="76"/>
      <c r="BW277" s="76"/>
      <c r="BX277" s="76"/>
      <c r="BY277" s="76"/>
      <c r="BZ277" s="76"/>
      <c r="CA277" s="76"/>
      <c r="CB277" s="76"/>
      <c r="CC277" s="842"/>
      <c r="CD277" s="54"/>
      <c r="CE277" s="20"/>
      <c r="CF277" s="47"/>
      <c r="CG277" s="76"/>
      <c r="CH277" s="76"/>
      <c r="CI277" s="76"/>
      <c r="CJ277" s="76"/>
      <c r="CK277" s="76"/>
      <c r="CL277" s="76"/>
      <c r="CM277" s="76"/>
      <c r="CN277" s="76"/>
      <c r="CO277" s="76"/>
      <c r="CP277" s="76"/>
      <c r="CQ277" s="76"/>
      <c r="CR277" s="76"/>
      <c r="CS277" s="76"/>
      <c r="CT277" s="76"/>
      <c r="CU277" s="76"/>
      <c r="CV277" s="76"/>
      <c r="CW277" s="76"/>
      <c r="CX277" s="76"/>
      <c r="CY277" s="76"/>
      <c r="CZ277" s="76"/>
      <c r="DA277" s="76"/>
      <c r="DB277" s="76"/>
      <c r="DC277" s="76"/>
      <c r="DD277" s="76"/>
      <c r="DE277" s="76"/>
      <c r="DF277" s="76"/>
      <c r="DG277" s="76"/>
      <c r="DH277" s="76"/>
      <c r="DI277" s="76"/>
      <c r="DJ277" s="76"/>
      <c r="DK277" s="76"/>
      <c r="DL277" s="76"/>
      <c r="DM277" s="76"/>
      <c r="DN277" s="76"/>
      <c r="DO277" s="76"/>
      <c r="DP277" s="76"/>
      <c r="DQ277" s="76"/>
      <c r="DR277" s="76"/>
      <c r="DS277" s="76"/>
      <c r="DT277" s="76"/>
      <c r="DU277" s="76"/>
      <c r="DV277" s="76"/>
      <c r="DW277" s="76"/>
      <c r="DX277" s="76"/>
      <c r="DY277" s="76"/>
      <c r="DZ277" s="76"/>
      <c r="EA277" s="76"/>
      <c r="EB277" s="76"/>
      <c r="EC277" s="76"/>
      <c r="ED277" s="76"/>
      <c r="EE277" s="76"/>
      <c r="EF277" s="76"/>
      <c r="EG277" s="76"/>
      <c r="EH277" s="76"/>
      <c r="EI277" s="76"/>
      <c r="EJ277" s="76"/>
      <c r="EK277" s="76"/>
      <c r="EL277" s="76"/>
      <c r="EM277" s="76"/>
      <c r="EN277" s="76"/>
      <c r="EO277" s="76"/>
      <c r="EP277" s="76"/>
      <c r="EQ277" s="76"/>
      <c r="ER277" s="76"/>
      <c r="ES277" s="76"/>
      <c r="ET277" s="76"/>
      <c r="EU277" s="76"/>
      <c r="EV277" s="76"/>
      <c r="EW277" s="76"/>
      <c r="EX277" s="76"/>
      <c r="EY277" s="76"/>
      <c r="EZ277" s="76"/>
      <c r="FA277" s="76"/>
      <c r="FB277" s="76"/>
      <c r="FC277" s="76"/>
      <c r="FD277" s="76"/>
      <c r="FE277" s="76"/>
      <c r="FF277" s="76"/>
      <c r="FG277" s="842"/>
    </row>
    <row r="278" spans="1:163" s="21" customFormat="1" ht="15" customHeight="1">
      <c r="A278" s="20"/>
      <c r="B278" s="47"/>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c r="AR278" s="76"/>
      <c r="AS278" s="76"/>
      <c r="AT278" s="76"/>
      <c r="AU278" s="76"/>
      <c r="AV278" s="76"/>
      <c r="AW278" s="76"/>
      <c r="AX278" s="76"/>
      <c r="AY278" s="76"/>
      <c r="AZ278" s="76"/>
      <c r="BA278" s="76"/>
      <c r="BB278" s="76"/>
      <c r="BC278" s="76"/>
      <c r="BD278" s="76"/>
      <c r="BE278" s="76"/>
      <c r="BF278" s="76"/>
      <c r="BG278" s="76"/>
      <c r="BH278" s="76"/>
      <c r="BI278" s="76"/>
      <c r="BJ278" s="76"/>
      <c r="BK278" s="76"/>
      <c r="BL278" s="76"/>
      <c r="BM278" s="76"/>
      <c r="BN278" s="76"/>
      <c r="BO278" s="76"/>
      <c r="BP278" s="76"/>
      <c r="BQ278" s="76"/>
      <c r="BR278" s="76"/>
      <c r="BS278" s="76"/>
      <c r="BT278" s="76"/>
      <c r="BU278" s="76"/>
      <c r="BV278" s="76"/>
      <c r="BW278" s="76"/>
      <c r="BX278" s="76"/>
      <c r="BY278" s="76"/>
      <c r="BZ278" s="76"/>
      <c r="CA278" s="76"/>
      <c r="CB278" s="76"/>
      <c r="CC278" s="842"/>
      <c r="CD278" s="54"/>
      <c r="CE278" s="20"/>
      <c r="CF278" s="47"/>
      <c r="CG278" s="76"/>
      <c r="CH278" s="76"/>
      <c r="CI278" s="76"/>
      <c r="CJ278" s="76"/>
      <c r="CK278" s="76"/>
      <c r="CL278" s="76"/>
      <c r="CM278" s="76"/>
      <c r="CN278" s="76"/>
      <c r="CO278" s="76"/>
      <c r="CP278" s="76"/>
      <c r="CQ278" s="76"/>
      <c r="CR278" s="76"/>
      <c r="CS278" s="76"/>
      <c r="CT278" s="76"/>
      <c r="CU278" s="76"/>
      <c r="CV278" s="76"/>
      <c r="CW278" s="76"/>
      <c r="CX278" s="76"/>
      <c r="CY278" s="76"/>
      <c r="CZ278" s="76"/>
      <c r="DA278" s="76"/>
      <c r="DB278" s="76"/>
      <c r="DC278" s="76"/>
      <c r="DD278" s="76"/>
      <c r="DE278" s="76"/>
      <c r="DF278" s="76"/>
      <c r="DG278" s="76"/>
      <c r="DH278" s="76"/>
      <c r="DI278" s="76"/>
      <c r="DJ278" s="76"/>
      <c r="DK278" s="76"/>
      <c r="DL278" s="76"/>
      <c r="DM278" s="76"/>
      <c r="DN278" s="76"/>
      <c r="DO278" s="76"/>
      <c r="DP278" s="76"/>
      <c r="DQ278" s="76"/>
      <c r="DR278" s="76"/>
      <c r="DS278" s="76"/>
      <c r="DT278" s="76"/>
      <c r="DU278" s="76"/>
      <c r="DV278" s="76"/>
      <c r="DW278" s="76"/>
      <c r="DX278" s="76"/>
      <c r="DY278" s="76"/>
      <c r="DZ278" s="76"/>
      <c r="EA278" s="76"/>
      <c r="EB278" s="76"/>
      <c r="EC278" s="76"/>
      <c r="ED278" s="76"/>
      <c r="EE278" s="76"/>
      <c r="EF278" s="76"/>
      <c r="EG278" s="76"/>
      <c r="EH278" s="76"/>
      <c r="EI278" s="76"/>
      <c r="EJ278" s="76"/>
      <c r="EK278" s="76"/>
      <c r="EL278" s="76"/>
      <c r="EM278" s="76"/>
      <c r="EN278" s="76"/>
      <c r="EO278" s="76"/>
      <c r="EP278" s="76"/>
      <c r="EQ278" s="76"/>
      <c r="ER278" s="76"/>
      <c r="ES278" s="76"/>
      <c r="ET278" s="76"/>
      <c r="EU278" s="76"/>
      <c r="EV278" s="76"/>
      <c r="EW278" s="76"/>
      <c r="EX278" s="76"/>
      <c r="EY278" s="76"/>
      <c r="EZ278" s="76"/>
      <c r="FA278" s="76"/>
      <c r="FB278" s="76"/>
      <c r="FC278" s="76"/>
      <c r="FD278" s="76"/>
      <c r="FE278" s="76"/>
      <c r="FF278" s="76"/>
      <c r="FG278" s="842"/>
    </row>
    <row r="279" spans="1:163" s="21" customFormat="1" ht="15" customHeight="1">
      <c r="A279" s="20"/>
      <c r="B279" s="47"/>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c r="AR279" s="76"/>
      <c r="AS279" s="76"/>
      <c r="AT279" s="76"/>
      <c r="AU279" s="76"/>
      <c r="AV279" s="76"/>
      <c r="AW279" s="76"/>
      <c r="AX279" s="76"/>
      <c r="AY279" s="76"/>
      <c r="AZ279" s="76"/>
      <c r="BA279" s="76"/>
      <c r="BB279" s="76"/>
      <c r="BC279" s="76"/>
      <c r="BD279" s="76"/>
      <c r="BE279" s="76"/>
      <c r="BF279" s="76"/>
      <c r="BG279" s="76"/>
      <c r="BH279" s="76"/>
      <c r="BI279" s="76"/>
      <c r="BJ279" s="76"/>
      <c r="BK279" s="76"/>
      <c r="BL279" s="76"/>
      <c r="BM279" s="76"/>
      <c r="BN279" s="76"/>
      <c r="BO279" s="76"/>
      <c r="BP279" s="76"/>
      <c r="BQ279" s="76"/>
      <c r="BR279" s="76"/>
      <c r="BS279" s="76"/>
      <c r="BT279" s="76"/>
      <c r="BU279" s="76"/>
      <c r="BV279" s="76"/>
      <c r="BW279" s="76"/>
      <c r="BX279" s="76"/>
      <c r="BY279" s="76"/>
      <c r="BZ279" s="76"/>
      <c r="CA279" s="76"/>
      <c r="CB279" s="76"/>
      <c r="CC279" s="842"/>
      <c r="CD279" s="54"/>
      <c r="CF279" s="47"/>
      <c r="CG279" s="76"/>
      <c r="CH279" s="76"/>
      <c r="CI279" s="76"/>
      <c r="CJ279" s="76"/>
      <c r="CK279" s="76"/>
      <c r="CL279" s="76"/>
      <c r="CM279" s="76"/>
      <c r="CN279" s="76"/>
      <c r="CO279" s="76"/>
      <c r="CP279" s="76"/>
      <c r="CQ279" s="76"/>
      <c r="CR279" s="76"/>
      <c r="CS279" s="76"/>
      <c r="CT279" s="76"/>
      <c r="CU279" s="76"/>
      <c r="CV279" s="76"/>
      <c r="CW279" s="76"/>
      <c r="CX279" s="76"/>
      <c r="CY279" s="76"/>
      <c r="CZ279" s="76"/>
      <c r="DA279" s="76"/>
      <c r="DB279" s="76"/>
      <c r="DC279" s="76"/>
      <c r="DD279" s="76"/>
      <c r="DE279" s="76"/>
      <c r="DF279" s="76"/>
      <c r="DG279" s="76"/>
      <c r="DH279" s="76"/>
      <c r="DI279" s="76"/>
      <c r="DJ279" s="76"/>
      <c r="DK279" s="76"/>
      <c r="DL279" s="76"/>
      <c r="DM279" s="76"/>
      <c r="DN279" s="76"/>
      <c r="DO279" s="76"/>
      <c r="DP279" s="76"/>
      <c r="DQ279" s="76"/>
      <c r="DR279" s="76"/>
      <c r="DS279" s="76"/>
      <c r="DT279" s="76"/>
      <c r="DU279" s="76"/>
      <c r="DV279" s="76"/>
      <c r="DW279" s="76"/>
      <c r="DX279" s="76"/>
      <c r="DY279" s="76"/>
      <c r="DZ279" s="76"/>
      <c r="EA279" s="76"/>
      <c r="EB279" s="76"/>
      <c r="EC279" s="76"/>
      <c r="ED279" s="76"/>
      <c r="EE279" s="76"/>
      <c r="EF279" s="76"/>
      <c r="EG279" s="76"/>
      <c r="EH279" s="76"/>
      <c r="EI279" s="76"/>
      <c r="EJ279" s="76"/>
      <c r="EK279" s="76"/>
      <c r="EL279" s="76"/>
      <c r="EM279" s="76"/>
      <c r="EN279" s="76"/>
      <c r="EO279" s="76"/>
      <c r="EP279" s="76"/>
      <c r="EQ279" s="76"/>
      <c r="ER279" s="76"/>
      <c r="ES279" s="76"/>
      <c r="ET279" s="76"/>
      <c r="EU279" s="76"/>
      <c r="EV279" s="76"/>
      <c r="EW279" s="76"/>
      <c r="EX279" s="76"/>
      <c r="EY279" s="76"/>
      <c r="EZ279" s="76"/>
      <c r="FA279" s="76"/>
      <c r="FB279" s="76"/>
      <c r="FC279" s="76"/>
      <c r="FD279" s="76"/>
      <c r="FE279" s="76"/>
      <c r="FF279" s="76"/>
      <c r="FG279" s="842"/>
    </row>
    <row r="280" spans="1:163" s="21" customFormat="1" ht="15" customHeight="1">
      <c r="A280" s="20"/>
      <c r="B280" s="47"/>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6"/>
      <c r="BQ280" s="76"/>
      <c r="BR280" s="76"/>
      <c r="BS280" s="76"/>
      <c r="BT280" s="76"/>
      <c r="BU280" s="76"/>
      <c r="BV280" s="76"/>
      <c r="BW280" s="76"/>
      <c r="BX280" s="76"/>
      <c r="BY280" s="76"/>
      <c r="BZ280" s="76"/>
      <c r="CA280" s="76"/>
      <c r="CB280" s="76"/>
      <c r="CC280" s="842"/>
      <c r="CD280" s="31"/>
      <c r="CF280" s="47"/>
      <c r="CG280" s="76"/>
      <c r="CH280" s="76"/>
      <c r="CI280" s="76"/>
      <c r="CJ280" s="76"/>
      <c r="CK280" s="76"/>
      <c r="CL280" s="76"/>
      <c r="CM280" s="76"/>
      <c r="CN280" s="76"/>
      <c r="CO280" s="76"/>
      <c r="CP280" s="76"/>
      <c r="CQ280" s="76"/>
      <c r="CR280" s="76"/>
      <c r="CS280" s="76"/>
      <c r="CT280" s="76"/>
      <c r="CU280" s="76"/>
      <c r="CV280" s="76"/>
      <c r="CW280" s="76"/>
      <c r="CX280" s="76"/>
      <c r="CY280" s="76"/>
      <c r="CZ280" s="76"/>
      <c r="DA280" s="76"/>
      <c r="DB280" s="76"/>
      <c r="DC280" s="76"/>
      <c r="DD280" s="76"/>
      <c r="DE280" s="76"/>
      <c r="DF280" s="76"/>
      <c r="DG280" s="76"/>
      <c r="DH280" s="76"/>
      <c r="DI280" s="76"/>
      <c r="DJ280" s="76"/>
      <c r="DK280" s="76"/>
      <c r="DL280" s="76"/>
      <c r="DM280" s="76"/>
      <c r="DN280" s="76"/>
      <c r="DO280" s="76"/>
      <c r="DP280" s="76"/>
      <c r="DQ280" s="76"/>
      <c r="DR280" s="76"/>
      <c r="DS280" s="76"/>
      <c r="DT280" s="76"/>
      <c r="DU280" s="76"/>
      <c r="DV280" s="76"/>
      <c r="DW280" s="76"/>
      <c r="DX280" s="76"/>
      <c r="DY280" s="76"/>
      <c r="DZ280" s="76"/>
      <c r="EA280" s="76"/>
      <c r="EB280" s="76"/>
      <c r="EC280" s="76"/>
      <c r="ED280" s="76"/>
      <c r="EE280" s="76"/>
      <c r="EF280" s="76"/>
      <c r="EG280" s="76"/>
      <c r="EH280" s="76"/>
      <c r="EI280" s="76"/>
      <c r="EJ280" s="76"/>
      <c r="EK280" s="76"/>
      <c r="EL280" s="76"/>
      <c r="EM280" s="76"/>
      <c r="EN280" s="76"/>
      <c r="EO280" s="76"/>
      <c r="EP280" s="76"/>
      <c r="EQ280" s="76"/>
      <c r="ER280" s="76"/>
      <c r="ES280" s="76"/>
      <c r="ET280" s="76"/>
      <c r="EU280" s="76"/>
      <c r="EV280" s="76"/>
      <c r="EW280" s="76"/>
      <c r="EX280" s="76"/>
      <c r="EY280" s="76"/>
      <c r="EZ280" s="76"/>
      <c r="FA280" s="76"/>
      <c r="FB280" s="76"/>
      <c r="FC280" s="76"/>
      <c r="FD280" s="76"/>
      <c r="FE280" s="76"/>
      <c r="FF280" s="76"/>
      <c r="FG280" s="842"/>
    </row>
    <row r="281" spans="1:163" s="21" customFormat="1" ht="15" customHeight="1">
      <c r="A281" s="20"/>
      <c r="B281" s="47"/>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6"/>
      <c r="BQ281" s="76"/>
      <c r="BR281" s="76"/>
      <c r="BS281" s="76"/>
      <c r="BT281" s="76"/>
      <c r="BU281" s="76"/>
      <c r="BV281" s="76"/>
      <c r="BW281" s="76"/>
      <c r="BX281" s="76"/>
      <c r="BY281" s="76"/>
      <c r="BZ281" s="76"/>
      <c r="CA281" s="76"/>
      <c r="CB281" s="76"/>
      <c r="CC281" s="842"/>
      <c r="CD281" s="31"/>
      <c r="CF281" s="47"/>
      <c r="CG281" s="76"/>
      <c r="CH281" s="76"/>
      <c r="CI281" s="76"/>
      <c r="CJ281" s="76"/>
      <c r="CK281" s="76"/>
      <c r="CL281" s="76"/>
      <c r="CM281" s="76"/>
      <c r="CN281" s="76"/>
      <c r="CO281" s="76"/>
      <c r="CP281" s="76"/>
      <c r="CQ281" s="76"/>
      <c r="CR281" s="76"/>
      <c r="CS281" s="76"/>
      <c r="CT281" s="76"/>
      <c r="CU281" s="76"/>
      <c r="CV281" s="76"/>
      <c r="CW281" s="76"/>
      <c r="CX281" s="76"/>
      <c r="CY281" s="76"/>
      <c r="CZ281" s="76"/>
      <c r="DA281" s="76"/>
      <c r="DB281" s="76"/>
      <c r="DC281" s="76"/>
      <c r="DD281" s="76"/>
      <c r="DE281" s="76"/>
      <c r="DF281" s="76"/>
      <c r="DG281" s="76"/>
      <c r="DH281" s="76"/>
      <c r="DI281" s="76"/>
      <c r="DJ281" s="76"/>
      <c r="DK281" s="76"/>
      <c r="DL281" s="76"/>
      <c r="DM281" s="76"/>
      <c r="DN281" s="76"/>
      <c r="DO281" s="76"/>
      <c r="DP281" s="76"/>
      <c r="DQ281" s="76"/>
      <c r="DR281" s="76"/>
      <c r="DS281" s="76"/>
      <c r="DT281" s="76"/>
      <c r="DU281" s="76"/>
      <c r="DV281" s="76"/>
      <c r="DW281" s="76"/>
      <c r="DX281" s="76"/>
      <c r="DY281" s="76"/>
      <c r="DZ281" s="76"/>
      <c r="EA281" s="76"/>
      <c r="EB281" s="76"/>
      <c r="EC281" s="76"/>
      <c r="ED281" s="76"/>
      <c r="EE281" s="76"/>
      <c r="EF281" s="76"/>
      <c r="EG281" s="76"/>
      <c r="EH281" s="76"/>
      <c r="EI281" s="76"/>
      <c r="EJ281" s="76"/>
      <c r="EK281" s="76"/>
      <c r="EL281" s="76"/>
      <c r="EM281" s="76"/>
      <c r="EN281" s="76"/>
      <c r="EO281" s="76"/>
      <c r="EP281" s="76"/>
      <c r="EQ281" s="76"/>
      <c r="ER281" s="76"/>
      <c r="ES281" s="76"/>
      <c r="ET281" s="76"/>
      <c r="EU281" s="76"/>
      <c r="EV281" s="76"/>
      <c r="EW281" s="76"/>
      <c r="EX281" s="76"/>
      <c r="EY281" s="76"/>
      <c r="EZ281" s="76"/>
      <c r="FA281" s="76"/>
      <c r="FB281" s="76"/>
      <c r="FC281" s="76"/>
      <c r="FD281" s="76"/>
      <c r="FE281" s="76"/>
      <c r="FF281" s="76"/>
      <c r="FG281" s="842"/>
    </row>
    <row r="282" spans="1:163" s="21" customFormat="1" ht="15" customHeight="1">
      <c r="A282" s="20"/>
      <c r="B282" s="47"/>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6"/>
      <c r="BQ282" s="76"/>
      <c r="BR282" s="76"/>
      <c r="BS282" s="76"/>
      <c r="BT282" s="76"/>
      <c r="BU282" s="76"/>
      <c r="BV282" s="76"/>
      <c r="BW282" s="76"/>
      <c r="BX282" s="76"/>
      <c r="BY282" s="76"/>
      <c r="BZ282" s="76"/>
      <c r="CA282" s="76"/>
      <c r="CB282" s="76"/>
      <c r="CC282" s="842"/>
      <c r="CD282" s="31"/>
      <c r="CF282" s="47"/>
      <c r="CG282" s="76"/>
      <c r="CH282" s="76"/>
      <c r="CI282" s="76"/>
      <c r="CJ282" s="76"/>
      <c r="CK282" s="76"/>
      <c r="CL282" s="76"/>
      <c r="CM282" s="76"/>
      <c r="CN282" s="76"/>
      <c r="CO282" s="76"/>
      <c r="CP282" s="76"/>
      <c r="CQ282" s="76"/>
      <c r="CR282" s="76"/>
      <c r="CS282" s="76"/>
      <c r="CT282" s="76"/>
      <c r="CU282" s="76"/>
      <c r="CV282" s="76"/>
      <c r="CW282" s="76"/>
      <c r="CX282" s="76"/>
      <c r="CY282" s="76"/>
      <c r="CZ282" s="76"/>
      <c r="DA282" s="76"/>
      <c r="DB282" s="76"/>
      <c r="DC282" s="76"/>
      <c r="DD282" s="76"/>
      <c r="DE282" s="76"/>
      <c r="DF282" s="76"/>
      <c r="DG282" s="76"/>
      <c r="DH282" s="76"/>
      <c r="DI282" s="76"/>
      <c r="DJ282" s="76"/>
      <c r="DK282" s="76"/>
      <c r="DL282" s="76"/>
      <c r="DM282" s="76"/>
      <c r="DN282" s="76"/>
      <c r="DO282" s="76"/>
      <c r="DP282" s="76"/>
      <c r="DQ282" s="76"/>
      <c r="DR282" s="76"/>
      <c r="DS282" s="76"/>
      <c r="DT282" s="76"/>
      <c r="DU282" s="76"/>
      <c r="DV282" s="76"/>
      <c r="DW282" s="76"/>
      <c r="DX282" s="76"/>
      <c r="DY282" s="76"/>
      <c r="DZ282" s="76"/>
      <c r="EA282" s="76"/>
      <c r="EB282" s="76"/>
      <c r="EC282" s="76"/>
      <c r="ED282" s="76"/>
      <c r="EE282" s="76"/>
      <c r="EF282" s="76"/>
      <c r="EG282" s="76"/>
      <c r="EH282" s="76"/>
      <c r="EI282" s="76"/>
      <c r="EJ282" s="76"/>
      <c r="EK282" s="76"/>
      <c r="EL282" s="76"/>
      <c r="EM282" s="76"/>
      <c r="EN282" s="76"/>
      <c r="EO282" s="76"/>
      <c r="EP282" s="76"/>
      <c r="EQ282" s="76"/>
      <c r="ER282" s="76"/>
      <c r="ES282" s="76"/>
      <c r="ET282" s="76"/>
      <c r="EU282" s="76"/>
      <c r="EV282" s="76"/>
      <c r="EW282" s="76"/>
      <c r="EX282" s="76"/>
      <c r="EY282" s="76"/>
      <c r="EZ282" s="76"/>
      <c r="FA282" s="76"/>
      <c r="FB282" s="76"/>
      <c r="FC282" s="76"/>
      <c r="FD282" s="76"/>
      <c r="FE282" s="76"/>
      <c r="FF282" s="76"/>
      <c r="FG282" s="842"/>
    </row>
    <row r="283" spans="1:163" s="21" customFormat="1" ht="18.75" customHeight="1">
      <c r="A283" s="20"/>
      <c r="B283" s="48"/>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2"/>
      <c r="AM283" s="112"/>
      <c r="AN283" s="112"/>
      <c r="AO283" s="112"/>
      <c r="AP283" s="112"/>
      <c r="AQ283" s="112"/>
      <c r="AR283" s="112"/>
      <c r="AS283" s="112"/>
      <c r="AT283" s="112"/>
      <c r="AU283" s="112"/>
      <c r="AV283" s="112"/>
      <c r="AW283" s="112"/>
      <c r="AX283" s="112"/>
      <c r="AY283" s="112"/>
      <c r="AZ283" s="112"/>
      <c r="BA283" s="112"/>
      <c r="BB283" s="112"/>
      <c r="BC283" s="112"/>
      <c r="BD283" s="112"/>
      <c r="BE283" s="112"/>
      <c r="BF283" s="112"/>
      <c r="BG283" s="112"/>
      <c r="BH283" s="112"/>
      <c r="BI283" s="112"/>
      <c r="BJ283" s="112"/>
      <c r="BK283" s="112"/>
      <c r="BL283" s="112"/>
      <c r="BM283" s="112"/>
      <c r="BN283" s="112"/>
      <c r="BO283" s="112"/>
      <c r="BP283" s="112"/>
      <c r="BQ283" s="112"/>
      <c r="BR283" s="112"/>
      <c r="BS283" s="112"/>
      <c r="BT283" s="112"/>
      <c r="BU283" s="112"/>
      <c r="BV283" s="112"/>
      <c r="BW283" s="112"/>
      <c r="BX283" s="112"/>
      <c r="BY283" s="112"/>
      <c r="BZ283" s="112"/>
      <c r="CA283" s="112"/>
      <c r="CB283" s="112"/>
      <c r="CC283" s="843"/>
      <c r="CF283" s="48"/>
      <c r="CG283" s="112"/>
      <c r="CH283" s="112"/>
      <c r="CI283" s="112"/>
      <c r="CJ283" s="112"/>
      <c r="CK283" s="112"/>
      <c r="CL283" s="112"/>
      <c r="CM283" s="112"/>
      <c r="CN283" s="112"/>
      <c r="CO283" s="112"/>
      <c r="CP283" s="112"/>
      <c r="CQ283" s="112"/>
      <c r="CR283" s="112"/>
      <c r="CS283" s="112"/>
      <c r="CT283" s="112"/>
      <c r="CU283" s="112"/>
      <c r="CV283" s="112"/>
      <c r="CW283" s="112"/>
      <c r="CX283" s="112"/>
      <c r="CY283" s="112"/>
      <c r="CZ283" s="112"/>
      <c r="DA283" s="112"/>
      <c r="DB283" s="112"/>
      <c r="DC283" s="112"/>
      <c r="DD283" s="112"/>
      <c r="DE283" s="112"/>
      <c r="DF283" s="112"/>
      <c r="DG283" s="112"/>
      <c r="DH283" s="112"/>
      <c r="DI283" s="112"/>
      <c r="DJ283" s="112"/>
      <c r="DK283" s="112"/>
      <c r="DL283" s="112"/>
      <c r="DM283" s="112"/>
      <c r="DN283" s="112"/>
      <c r="DO283" s="112"/>
      <c r="DP283" s="112"/>
      <c r="DQ283" s="112"/>
      <c r="DR283" s="112"/>
      <c r="DS283" s="112"/>
      <c r="DT283" s="112"/>
      <c r="DU283" s="112"/>
      <c r="DV283" s="112"/>
      <c r="DW283" s="112"/>
      <c r="DX283" s="112"/>
      <c r="DY283" s="112"/>
      <c r="DZ283" s="112"/>
      <c r="EA283" s="112"/>
      <c r="EB283" s="112"/>
      <c r="EC283" s="112"/>
      <c r="ED283" s="112"/>
      <c r="EE283" s="112"/>
      <c r="EF283" s="112"/>
      <c r="EG283" s="112"/>
      <c r="EH283" s="112"/>
      <c r="EI283" s="112"/>
      <c r="EJ283" s="112"/>
      <c r="EK283" s="112"/>
      <c r="EL283" s="112"/>
      <c r="EM283" s="112"/>
      <c r="EN283" s="112"/>
      <c r="EO283" s="112"/>
      <c r="EP283" s="112"/>
      <c r="EQ283" s="112"/>
      <c r="ER283" s="112"/>
      <c r="ES283" s="112"/>
      <c r="ET283" s="112"/>
      <c r="EU283" s="112"/>
      <c r="EV283" s="112"/>
      <c r="EW283" s="112"/>
      <c r="EX283" s="112"/>
      <c r="EY283" s="112"/>
      <c r="EZ283" s="112"/>
      <c r="FA283" s="112"/>
      <c r="FB283" s="112"/>
      <c r="FC283" s="112"/>
      <c r="FD283" s="112"/>
      <c r="FE283" s="112"/>
      <c r="FF283" s="112"/>
      <c r="FG283" s="843"/>
    </row>
    <row r="284" spans="1:163" s="21" customFormat="1" ht="13.35" customHeight="1">
      <c r="A284" s="20"/>
      <c r="B284" s="20"/>
      <c r="F284" s="228"/>
      <c r="G284" s="228"/>
      <c r="H284" s="228"/>
      <c r="I284" s="228"/>
      <c r="J284" s="228"/>
      <c r="K284" s="228"/>
      <c r="L284" s="228"/>
      <c r="M284" s="228"/>
      <c r="N284" s="228"/>
      <c r="O284" s="228"/>
      <c r="P284" s="228"/>
      <c r="Q284" s="228"/>
      <c r="R284" s="228"/>
      <c r="S284" s="228"/>
      <c r="T284" s="228"/>
      <c r="U284" s="228"/>
      <c r="V284" s="228"/>
      <c r="W284" s="228"/>
      <c r="X284" s="228"/>
      <c r="Y284" s="228"/>
      <c r="Z284" s="228"/>
      <c r="AA284" s="228"/>
      <c r="AB284" s="228"/>
      <c r="AC284" s="228"/>
      <c r="AD284" s="228"/>
      <c r="AE284" s="228"/>
      <c r="AF284" s="228"/>
      <c r="AG284" s="228"/>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c r="BD284" s="228"/>
      <c r="BE284" s="228"/>
      <c r="BF284" s="228"/>
      <c r="BG284" s="228"/>
      <c r="BH284" s="228"/>
      <c r="BI284" s="228"/>
      <c r="BJ284" s="228"/>
      <c r="BK284" s="228"/>
      <c r="BL284" s="228"/>
      <c r="BM284" s="228"/>
      <c r="BN284" s="228"/>
      <c r="BO284" s="228"/>
      <c r="BP284" s="228"/>
      <c r="BX284" s="228"/>
      <c r="BY284" s="228"/>
      <c r="BZ284" s="228"/>
      <c r="CA284" s="228"/>
      <c r="CB284" s="228"/>
      <c r="CC284" s="228"/>
      <c r="CD284" s="228"/>
      <c r="CJ284" s="228"/>
      <c r="CK284" s="228"/>
      <c r="CL284" s="228"/>
      <c r="CM284" s="228"/>
      <c r="CN284" s="228"/>
      <c r="CO284" s="228"/>
      <c r="CP284" s="228"/>
      <c r="CQ284" s="228"/>
      <c r="CR284" s="228"/>
      <c r="CS284" s="228"/>
      <c r="CT284" s="228"/>
      <c r="CU284" s="228"/>
      <c r="CV284" s="228"/>
      <c r="CW284" s="228"/>
      <c r="CX284" s="228"/>
      <c r="CY284" s="228"/>
      <c r="CZ284" s="228"/>
      <c r="DA284" s="228"/>
      <c r="DB284" s="228"/>
      <c r="DC284" s="228"/>
      <c r="DD284" s="228"/>
      <c r="DE284" s="228"/>
      <c r="DF284" s="228"/>
      <c r="DG284" s="228"/>
      <c r="DH284" s="228"/>
      <c r="DI284" s="228"/>
      <c r="DJ284" s="228"/>
      <c r="DK284" s="228"/>
      <c r="DL284" s="228"/>
      <c r="DM284" s="228"/>
      <c r="DN284" s="228"/>
      <c r="DO284" s="228"/>
      <c r="DP284" s="228"/>
      <c r="DQ284" s="228"/>
      <c r="DR284" s="228"/>
      <c r="DS284" s="228"/>
      <c r="DT284" s="228"/>
      <c r="DU284" s="228"/>
      <c r="DV284" s="228"/>
      <c r="DW284" s="228"/>
      <c r="DX284" s="228"/>
      <c r="DY284" s="228"/>
      <c r="DZ284" s="228"/>
      <c r="EA284" s="228"/>
      <c r="EB284" s="228"/>
      <c r="EC284" s="228"/>
      <c r="ED284" s="228"/>
      <c r="EE284" s="228"/>
      <c r="EF284" s="228"/>
      <c r="EG284" s="228"/>
      <c r="EH284" s="228"/>
      <c r="EI284" s="228"/>
      <c r="EJ284" s="228"/>
      <c r="EK284" s="228"/>
      <c r="EL284" s="228"/>
      <c r="EM284" s="228"/>
      <c r="EN284" s="228"/>
      <c r="EO284" s="228"/>
      <c r="EP284" s="228"/>
      <c r="EQ284" s="228"/>
      <c r="ER284" s="228"/>
      <c r="ES284" s="228"/>
      <c r="ET284" s="228"/>
    </row>
    <row r="285" spans="1:163" s="21" customFormat="1" ht="18.75" customHeight="1">
      <c r="A285" s="20"/>
      <c r="B285" s="20"/>
      <c r="F285" s="228"/>
      <c r="G285" s="228"/>
      <c r="H285" s="228"/>
      <c r="I285" s="228"/>
      <c r="J285" s="228"/>
      <c r="K285" s="228"/>
      <c r="L285" s="228"/>
      <c r="M285" s="228"/>
      <c r="N285" s="228"/>
      <c r="O285" s="228"/>
      <c r="P285" s="228"/>
      <c r="Q285" s="228"/>
      <c r="R285" s="228"/>
      <c r="S285" s="228"/>
      <c r="T285" s="228"/>
      <c r="U285" s="228"/>
      <c r="V285" s="228"/>
      <c r="W285" s="228"/>
      <c r="X285" s="228"/>
      <c r="Y285" s="228"/>
      <c r="Z285" s="228"/>
      <c r="AA285" s="228"/>
      <c r="AB285" s="228"/>
      <c r="AC285" s="228"/>
      <c r="AD285" s="228"/>
      <c r="AE285" s="228"/>
      <c r="AF285" s="228"/>
      <c r="AG285" s="228"/>
      <c r="AH285" s="228"/>
      <c r="AI285" s="228"/>
      <c r="AJ285" s="228"/>
      <c r="AK285" s="228"/>
      <c r="AL285" s="228"/>
      <c r="AM285" s="228"/>
      <c r="AN285" s="228"/>
      <c r="AO285" s="228"/>
      <c r="AP285" s="228"/>
      <c r="AQ285" s="228"/>
      <c r="AR285" s="228"/>
      <c r="AS285" s="228"/>
      <c r="AT285" s="228"/>
      <c r="AU285" s="228"/>
      <c r="AV285" s="228"/>
      <c r="AW285" s="228"/>
      <c r="AX285" s="228"/>
      <c r="AY285" s="228"/>
      <c r="AZ285" s="228"/>
      <c r="BA285" s="228"/>
      <c r="BB285" s="228"/>
      <c r="BC285" s="228"/>
      <c r="BD285" s="228"/>
      <c r="BE285" s="228"/>
      <c r="BF285" s="228"/>
      <c r="BG285" s="228"/>
      <c r="BH285" s="228"/>
      <c r="BI285" s="228"/>
      <c r="BJ285" s="228"/>
      <c r="BK285" s="228"/>
      <c r="BL285" s="228"/>
      <c r="BM285" s="228"/>
      <c r="BN285" s="228"/>
      <c r="BO285" s="228"/>
      <c r="BP285" s="228"/>
      <c r="BX285" s="228"/>
      <c r="BY285" s="228"/>
      <c r="BZ285" s="228"/>
      <c r="CA285" s="228"/>
      <c r="CB285" s="228"/>
      <c r="CC285" s="228"/>
      <c r="CD285" s="228"/>
      <c r="CJ285" s="228"/>
      <c r="CK285" s="228"/>
      <c r="CL285" s="228"/>
      <c r="CM285" s="228"/>
      <c r="CN285" s="228"/>
      <c r="CO285" s="228"/>
      <c r="CP285" s="228"/>
      <c r="CQ285" s="228"/>
      <c r="CR285" s="228"/>
      <c r="CS285" s="228"/>
      <c r="CT285" s="228"/>
      <c r="CU285" s="228"/>
      <c r="CV285" s="228"/>
      <c r="CW285" s="228"/>
      <c r="CX285" s="228"/>
      <c r="CY285" s="228"/>
      <c r="CZ285" s="228"/>
      <c r="DA285" s="228"/>
      <c r="DB285" s="228"/>
      <c r="DC285" s="228"/>
      <c r="DD285" s="228"/>
      <c r="DE285" s="228"/>
      <c r="DF285" s="228"/>
      <c r="DG285" s="228"/>
      <c r="DH285" s="228"/>
      <c r="DI285" s="228"/>
      <c r="DJ285" s="228"/>
      <c r="DK285" s="228"/>
      <c r="DL285" s="228"/>
      <c r="DM285" s="228"/>
      <c r="DN285" s="228"/>
      <c r="DO285" s="228"/>
      <c r="DP285" s="228"/>
      <c r="DQ285" s="228"/>
      <c r="DR285" s="228"/>
      <c r="DS285" s="228"/>
      <c r="DT285" s="228"/>
      <c r="DU285" s="228"/>
      <c r="DV285" s="228"/>
      <c r="DW285" s="228"/>
      <c r="DX285" s="228"/>
      <c r="DY285" s="228"/>
      <c r="DZ285" s="228"/>
      <c r="EA285" s="228"/>
      <c r="EB285" s="228"/>
      <c r="EC285" s="228"/>
      <c r="ED285" s="228"/>
      <c r="EE285" s="228"/>
      <c r="EF285" s="228"/>
      <c r="EG285" s="228"/>
      <c r="EH285" s="228"/>
      <c r="EI285" s="228"/>
      <c r="EJ285" s="228"/>
      <c r="EK285" s="228"/>
      <c r="EL285" s="228"/>
      <c r="EM285" s="228"/>
      <c r="EN285" s="228"/>
      <c r="EO285" s="228"/>
      <c r="EP285" s="228"/>
      <c r="EQ285" s="228"/>
      <c r="ER285" s="228"/>
      <c r="ES285" s="228"/>
      <c r="ET285" s="228"/>
    </row>
    <row r="286" spans="1:163" s="21" customFormat="1" ht="14.25" customHeight="1">
      <c r="A286" s="20"/>
      <c r="B286" s="20"/>
      <c r="F286" s="228"/>
      <c r="G286" s="228"/>
      <c r="H286" s="228"/>
      <c r="I286" s="228"/>
      <c r="J286" s="228"/>
      <c r="K286" s="228"/>
      <c r="L286" s="228"/>
      <c r="M286" s="228"/>
      <c r="N286" s="228"/>
      <c r="O286" s="228"/>
      <c r="P286" s="228"/>
      <c r="Q286" s="228"/>
      <c r="R286" s="228"/>
      <c r="S286" s="228"/>
      <c r="T286" s="228"/>
      <c r="U286" s="228"/>
      <c r="V286" s="228"/>
      <c r="W286" s="228"/>
      <c r="X286" s="228"/>
      <c r="Y286" s="228"/>
      <c r="Z286" s="228"/>
      <c r="AA286" s="228"/>
      <c r="AB286" s="228"/>
      <c r="AC286" s="228"/>
      <c r="AD286" s="228"/>
      <c r="AE286" s="228"/>
      <c r="AF286" s="228"/>
      <c r="AG286" s="228"/>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c r="BD286" s="228"/>
      <c r="BE286" s="228"/>
      <c r="BF286" s="228"/>
      <c r="BG286" s="228"/>
      <c r="BH286" s="228"/>
      <c r="BI286" s="228"/>
      <c r="BJ286" s="228"/>
      <c r="BK286" s="228"/>
      <c r="BL286" s="228"/>
      <c r="BM286" s="228"/>
      <c r="BN286" s="228"/>
      <c r="BO286" s="228"/>
      <c r="BP286" s="228"/>
      <c r="BX286" s="228"/>
      <c r="BY286" s="228"/>
      <c r="BZ286" s="228"/>
      <c r="CA286" s="228"/>
      <c r="CB286" s="228"/>
      <c r="CC286" s="228"/>
      <c r="CD286" s="228"/>
      <c r="CJ286" s="228"/>
      <c r="CK286" s="228"/>
      <c r="CL286" s="228"/>
      <c r="CM286" s="228"/>
      <c r="CN286" s="228"/>
      <c r="CO286" s="228"/>
      <c r="CP286" s="228"/>
      <c r="CQ286" s="228"/>
      <c r="CR286" s="228"/>
      <c r="CS286" s="228"/>
      <c r="CT286" s="228"/>
      <c r="CU286" s="228"/>
      <c r="CV286" s="228"/>
      <c r="CW286" s="228"/>
      <c r="CX286" s="228"/>
      <c r="CY286" s="228"/>
      <c r="CZ286" s="228"/>
      <c r="DA286" s="228"/>
      <c r="DB286" s="228"/>
      <c r="DC286" s="228"/>
      <c r="DD286" s="228"/>
      <c r="DE286" s="228"/>
      <c r="DF286" s="228"/>
      <c r="DG286" s="228"/>
      <c r="DH286" s="228"/>
      <c r="DI286" s="228"/>
      <c r="DJ286" s="228"/>
      <c r="DK286" s="228"/>
      <c r="DL286" s="228"/>
      <c r="DM286" s="228"/>
      <c r="DN286" s="228"/>
      <c r="DO286" s="228"/>
      <c r="DP286" s="228"/>
      <c r="DQ286" s="228"/>
      <c r="DR286" s="228"/>
      <c r="DS286" s="228"/>
      <c r="DT286" s="228"/>
      <c r="DU286" s="228"/>
      <c r="DV286" s="228"/>
      <c r="DW286" s="228"/>
      <c r="DX286" s="228"/>
      <c r="DY286" s="228"/>
      <c r="DZ286" s="228"/>
      <c r="EA286" s="228"/>
      <c r="EB286" s="228"/>
      <c r="EC286" s="228"/>
      <c r="ED286" s="228"/>
      <c r="EE286" s="228"/>
      <c r="EF286" s="228"/>
      <c r="EG286" s="228"/>
      <c r="EH286" s="228"/>
      <c r="EI286" s="228"/>
      <c r="EJ286" s="228"/>
      <c r="EK286" s="228"/>
      <c r="EL286" s="228"/>
      <c r="EM286" s="228"/>
      <c r="EN286" s="228"/>
      <c r="EO286" s="228"/>
      <c r="EP286" s="228"/>
      <c r="EQ286" s="228"/>
      <c r="ER286" s="228"/>
      <c r="ES286" s="228"/>
      <c r="ET286" s="228"/>
    </row>
    <row r="287" spans="1:163" s="21" customFormat="1" ht="14.25" customHeight="1">
      <c r="A287" s="20"/>
      <c r="B287" s="20"/>
      <c r="F287" s="228"/>
      <c r="G287" s="228"/>
      <c r="H287" s="228"/>
      <c r="I287" s="228"/>
      <c r="J287" s="228"/>
      <c r="K287" s="228"/>
      <c r="L287" s="228"/>
      <c r="M287" s="228"/>
      <c r="N287" s="228"/>
      <c r="O287" s="228"/>
      <c r="P287" s="228"/>
      <c r="Q287" s="228"/>
      <c r="R287" s="228"/>
      <c r="S287" s="228"/>
      <c r="T287" s="228"/>
      <c r="U287" s="228"/>
      <c r="V287" s="228"/>
      <c r="W287" s="228"/>
      <c r="X287" s="228"/>
      <c r="Y287" s="228"/>
      <c r="Z287" s="228"/>
      <c r="AA287" s="228"/>
      <c r="AB287" s="228"/>
      <c r="AC287" s="228"/>
      <c r="AD287" s="228"/>
      <c r="AE287" s="228"/>
      <c r="AF287" s="228"/>
      <c r="AG287" s="228"/>
      <c r="AH287" s="228"/>
      <c r="AI287" s="228"/>
      <c r="AJ287" s="228"/>
      <c r="AK287" s="228"/>
      <c r="AL287" s="228"/>
      <c r="AM287" s="228"/>
      <c r="AN287" s="228"/>
      <c r="AO287" s="228"/>
      <c r="AP287" s="228"/>
      <c r="AQ287" s="228"/>
      <c r="AR287" s="228"/>
      <c r="AS287" s="228"/>
      <c r="AT287" s="228"/>
      <c r="AU287" s="228"/>
      <c r="AV287" s="228"/>
      <c r="AW287" s="228"/>
      <c r="AX287" s="228"/>
      <c r="AY287" s="228"/>
      <c r="AZ287" s="228"/>
      <c r="BA287" s="228"/>
      <c r="BB287" s="228"/>
      <c r="BC287" s="228"/>
      <c r="BD287" s="228"/>
      <c r="BE287" s="228"/>
      <c r="BF287" s="228"/>
      <c r="BG287" s="228"/>
      <c r="BH287" s="228"/>
      <c r="BI287" s="228"/>
      <c r="BJ287" s="228"/>
      <c r="BK287" s="228"/>
      <c r="BL287" s="228"/>
      <c r="BM287" s="228"/>
      <c r="BN287" s="228"/>
      <c r="BO287" s="228"/>
      <c r="BP287" s="228"/>
      <c r="BX287" s="228"/>
      <c r="BY287" s="228"/>
      <c r="BZ287" s="228"/>
      <c r="CA287" s="228"/>
      <c r="CB287" s="228"/>
      <c r="CC287" s="228"/>
      <c r="CD287" s="228"/>
      <c r="CJ287" s="228"/>
      <c r="CK287" s="228"/>
      <c r="CL287" s="228"/>
      <c r="CM287" s="228"/>
      <c r="CN287" s="228"/>
      <c r="CO287" s="228"/>
      <c r="CP287" s="228"/>
      <c r="CQ287" s="228"/>
      <c r="CR287" s="228"/>
      <c r="CS287" s="228"/>
      <c r="CT287" s="228"/>
      <c r="CU287" s="228"/>
      <c r="CV287" s="228"/>
      <c r="CW287" s="228"/>
      <c r="CX287" s="228"/>
      <c r="CY287" s="228"/>
      <c r="CZ287" s="228"/>
      <c r="DA287" s="228"/>
      <c r="DB287" s="228"/>
      <c r="DC287" s="228"/>
      <c r="DD287" s="228"/>
      <c r="DE287" s="228"/>
      <c r="DF287" s="228"/>
      <c r="DG287" s="228"/>
      <c r="DH287" s="228"/>
      <c r="DI287" s="228"/>
      <c r="DJ287" s="228"/>
      <c r="DK287" s="228"/>
      <c r="DL287" s="228"/>
      <c r="DM287" s="228"/>
      <c r="DN287" s="228"/>
      <c r="DO287" s="228"/>
      <c r="DP287" s="228"/>
      <c r="DQ287" s="228"/>
      <c r="DR287" s="228"/>
      <c r="DS287" s="228"/>
      <c r="DT287" s="228"/>
      <c r="DU287" s="228"/>
      <c r="DV287" s="228"/>
      <c r="DW287" s="228"/>
      <c r="DX287" s="228"/>
      <c r="DY287" s="228"/>
      <c r="DZ287" s="228"/>
      <c r="EA287" s="228"/>
      <c r="EB287" s="228"/>
      <c r="EC287" s="228"/>
      <c r="ED287" s="228"/>
      <c r="EE287" s="228"/>
      <c r="EF287" s="228"/>
      <c r="EG287" s="228"/>
      <c r="EH287" s="228"/>
      <c r="EI287" s="228"/>
      <c r="EJ287" s="228"/>
      <c r="EK287" s="228"/>
      <c r="EL287" s="228"/>
      <c r="EM287" s="228"/>
      <c r="EN287" s="228"/>
      <c r="EO287" s="228"/>
      <c r="EP287" s="228"/>
      <c r="EQ287" s="228"/>
      <c r="ER287" s="228"/>
      <c r="ES287" s="228"/>
      <c r="ET287" s="228"/>
    </row>
    <row r="288" spans="1:163" s="21" customFormat="1" ht="18.75" customHeight="1">
      <c r="A288" s="20"/>
      <c r="B288" s="20"/>
      <c r="F288" s="229"/>
      <c r="G288" s="229"/>
      <c r="H288" s="229"/>
      <c r="I288" s="229"/>
      <c r="J288" s="229"/>
      <c r="K288" s="229"/>
      <c r="L288" s="229"/>
      <c r="M288" s="229"/>
      <c r="N288" s="229"/>
      <c r="O288" s="229"/>
      <c r="P288" s="229"/>
      <c r="Q288" s="229"/>
      <c r="R288" s="229"/>
      <c r="S288" s="229"/>
      <c r="T288" s="229"/>
      <c r="U288" s="229"/>
      <c r="V288" s="229"/>
      <c r="W288" s="229"/>
      <c r="X288" s="229"/>
      <c r="Y288" s="229"/>
      <c r="Z288" s="229"/>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X288" s="229"/>
      <c r="BY288" s="229"/>
      <c r="BZ288" s="229"/>
      <c r="CA288" s="229"/>
      <c r="CB288" s="229"/>
      <c r="CC288" s="229"/>
      <c r="CD288" s="229"/>
      <c r="CJ288" s="229"/>
      <c r="CK288" s="229"/>
      <c r="CL288" s="229"/>
      <c r="CM288" s="229"/>
      <c r="CN288" s="229"/>
      <c r="CO288" s="229"/>
      <c r="CP288" s="229"/>
      <c r="CQ288" s="229"/>
      <c r="CR288" s="229"/>
      <c r="CS288" s="229"/>
      <c r="CT288" s="229"/>
      <c r="CU288" s="229"/>
      <c r="CV288" s="229"/>
      <c r="CW288" s="229"/>
      <c r="CX288" s="229"/>
      <c r="CY288" s="229"/>
      <c r="CZ288" s="229"/>
      <c r="DA288" s="229"/>
      <c r="DB288" s="229"/>
      <c r="DC288" s="229"/>
      <c r="DD288" s="229"/>
      <c r="DF288" s="20"/>
      <c r="DG288" s="20"/>
      <c r="DH288" s="20"/>
      <c r="DI288" s="20"/>
      <c r="DJ288" s="20"/>
      <c r="DK288" s="20"/>
      <c r="DL288" s="20"/>
      <c r="DM288" s="20"/>
      <c r="DN288" s="20"/>
      <c r="DO288" s="20"/>
      <c r="DP288" s="20"/>
      <c r="DQ288" s="20"/>
      <c r="DR288" s="20"/>
      <c r="DS288" s="20"/>
      <c r="DT288" s="20"/>
      <c r="DU288" s="20"/>
      <c r="DV288" s="20"/>
      <c r="DW288" s="20"/>
      <c r="DX288" s="20"/>
      <c r="DY288" s="20"/>
      <c r="DZ288" s="20"/>
      <c r="EA288" s="20"/>
      <c r="EB288" s="20"/>
      <c r="EC288" s="20"/>
      <c r="ED288" s="20"/>
      <c r="EE288" s="20"/>
      <c r="EF288" s="20"/>
      <c r="EG288" s="20"/>
      <c r="EH288" s="20"/>
      <c r="EI288" s="20"/>
      <c r="EJ288" s="20"/>
      <c r="EK288" s="20"/>
      <c r="EL288" s="20"/>
      <c r="EM288" s="20"/>
      <c r="EN288" s="20"/>
      <c r="EO288" s="20"/>
      <c r="EP288" s="20"/>
      <c r="EQ288" s="20"/>
      <c r="ER288" s="20"/>
      <c r="ES288" s="20"/>
    </row>
    <row r="289" spans="1:163" s="21" customFormat="1" ht="14.25" customHeight="1">
      <c r="A289" s="20"/>
      <c r="B289" s="20"/>
      <c r="F289" s="229"/>
      <c r="G289" s="20"/>
      <c r="H289" s="20"/>
      <c r="I289" s="20"/>
      <c r="J289" s="20"/>
      <c r="K289" s="20"/>
      <c r="L289" s="20"/>
      <c r="M289" s="20"/>
      <c r="N289" s="20"/>
      <c r="O289" s="20"/>
      <c r="P289" s="20"/>
      <c r="Q289" s="20"/>
      <c r="R289" s="20"/>
      <c r="S289" s="20"/>
      <c r="T289" s="20"/>
      <c r="U289" s="20"/>
      <c r="V289" s="20"/>
      <c r="W289" s="20"/>
      <c r="X289" s="20"/>
      <c r="Y289" s="20"/>
      <c r="Z289" s="20"/>
      <c r="AA289" s="228"/>
      <c r="AB289" s="228"/>
      <c r="AC289" s="228"/>
      <c r="AD289" s="20"/>
      <c r="AE289" s="20"/>
      <c r="AF289" s="20"/>
      <c r="AG289" s="20"/>
      <c r="AH289" s="20"/>
      <c r="AI289" s="20"/>
      <c r="AJ289" s="20"/>
      <c r="AK289" s="20"/>
      <c r="AL289" s="20"/>
      <c r="AM289" s="20"/>
      <c r="AN289" s="20"/>
      <c r="AO289" s="20"/>
      <c r="AP289" s="20"/>
      <c r="AQ289" s="20"/>
      <c r="AR289" s="20"/>
      <c r="AS289" s="20"/>
      <c r="AT289" s="20"/>
      <c r="AU289" s="20"/>
      <c r="AV289" s="20"/>
      <c r="AW289" s="20"/>
      <c r="AX289" s="228"/>
      <c r="AY289" s="228"/>
      <c r="AZ289" s="228"/>
      <c r="BA289" s="228"/>
      <c r="BB289" s="228"/>
      <c r="BC289" s="228"/>
      <c r="BD289" s="228"/>
      <c r="BE289" s="20"/>
      <c r="BF289" s="20"/>
      <c r="BG289" s="20"/>
      <c r="BH289" s="20"/>
      <c r="BI289" s="20"/>
      <c r="BJ289" s="20"/>
      <c r="BK289" s="20"/>
      <c r="BL289" s="20"/>
      <c r="BM289" s="20"/>
      <c r="BN289" s="20"/>
      <c r="BO289" s="20"/>
      <c r="BP289" s="20"/>
      <c r="BQ289" s="20"/>
      <c r="BS289" s="20"/>
      <c r="BT289" s="20"/>
      <c r="BX289" s="229"/>
      <c r="BY289" s="20"/>
      <c r="BZ289" s="20"/>
      <c r="CA289" s="20"/>
      <c r="CB289" s="20"/>
      <c r="CC289" s="20"/>
      <c r="CD289" s="20"/>
      <c r="CE289" s="20"/>
      <c r="CF289" s="20"/>
      <c r="CJ289" s="229"/>
      <c r="CK289" s="20"/>
      <c r="CL289" s="20"/>
      <c r="CM289" s="20"/>
      <c r="CN289" s="20"/>
      <c r="CO289" s="20"/>
      <c r="CP289" s="20"/>
      <c r="CQ289" s="20"/>
      <c r="CR289" s="20"/>
      <c r="CS289" s="20"/>
      <c r="CT289" s="20"/>
      <c r="CU289" s="20"/>
      <c r="CV289" s="20"/>
      <c r="CW289" s="20"/>
      <c r="CX289" s="20"/>
      <c r="CY289" s="20"/>
      <c r="CZ289" s="20"/>
      <c r="DA289" s="20"/>
      <c r="DB289" s="20"/>
      <c r="DC289" s="20"/>
      <c r="DD289" s="20"/>
      <c r="DE289" s="228"/>
      <c r="DF289" s="228"/>
      <c r="DG289" s="228"/>
      <c r="DH289" s="20"/>
      <c r="DI289" s="20"/>
      <c r="DJ289" s="20"/>
      <c r="DK289" s="20"/>
      <c r="DL289" s="20"/>
      <c r="DM289" s="20"/>
      <c r="DN289" s="20"/>
      <c r="DO289" s="20"/>
      <c r="DP289" s="20"/>
      <c r="DQ289" s="20"/>
      <c r="DR289" s="20"/>
      <c r="DS289" s="20"/>
      <c r="DT289" s="20"/>
      <c r="DU289" s="20"/>
      <c r="DV289" s="20"/>
      <c r="DW289" s="20"/>
      <c r="DX289" s="20"/>
      <c r="DY289" s="20"/>
      <c r="DZ289" s="20"/>
      <c r="EA289" s="20"/>
      <c r="EB289" s="228"/>
      <c r="EC289" s="228"/>
      <c r="ED289" s="228"/>
      <c r="EE289" s="228"/>
      <c r="EF289" s="228"/>
      <c r="EG289" s="228"/>
      <c r="EH289" s="228"/>
      <c r="EI289" s="20"/>
      <c r="EJ289" s="20"/>
      <c r="EK289" s="20"/>
      <c r="EL289" s="20"/>
      <c r="EM289" s="20"/>
      <c r="EN289" s="20"/>
      <c r="EO289" s="20"/>
      <c r="EP289" s="20"/>
      <c r="EQ289" s="20"/>
      <c r="ER289" s="20"/>
      <c r="ES289" s="20"/>
      <c r="ET289" s="20"/>
      <c r="EU289" s="20"/>
    </row>
    <row r="290" spans="1:163" s="21" customFormat="1" ht="14.25" customHeight="1">
      <c r="A290" s="20"/>
      <c r="B290" s="20"/>
      <c r="F290" s="229"/>
      <c r="AA290" s="228"/>
      <c r="AB290" s="228"/>
      <c r="AC290" s="228"/>
      <c r="AD290" s="20"/>
      <c r="AE290" s="20"/>
      <c r="AF290" s="20"/>
      <c r="AG290" s="20"/>
      <c r="AH290" s="20"/>
      <c r="AI290" s="20"/>
      <c r="AJ290" s="20"/>
      <c r="AK290" s="20"/>
      <c r="AL290" s="20"/>
      <c r="AM290" s="20"/>
      <c r="AN290" s="20"/>
      <c r="AO290" s="20"/>
      <c r="AP290" s="20"/>
      <c r="AQ290" s="20"/>
      <c r="AR290" s="20"/>
      <c r="AS290" s="20"/>
      <c r="AT290" s="20"/>
      <c r="AU290" s="20"/>
      <c r="AV290" s="20"/>
      <c r="AW290" s="20"/>
      <c r="AX290" s="228"/>
      <c r="AY290" s="228"/>
      <c r="AZ290" s="228"/>
      <c r="BA290" s="228"/>
      <c r="BB290" s="228"/>
      <c r="BC290" s="228"/>
      <c r="BD290" s="228"/>
      <c r="BE290" s="20"/>
      <c r="BF290" s="20"/>
      <c r="BG290" s="20"/>
      <c r="BH290" s="20"/>
      <c r="BI290" s="20"/>
      <c r="BJ290" s="20"/>
      <c r="BK290" s="20"/>
      <c r="BL290" s="20"/>
      <c r="BM290" s="20"/>
      <c r="BN290" s="20"/>
      <c r="BO290" s="20"/>
      <c r="BP290" s="20"/>
      <c r="BQ290" s="20"/>
      <c r="BS290" s="20"/>
      <c r="BT290" s="20"/>
      <c r="BX290" s="229"/>
      <c r="CE290" s="20"/>
      <c r="CF290" s="20"/>
      <c r="CJ290" s="229"/>
      <c r="DE290" s="228"/>
      <c r="DF290" s="228"/>
      <c r="DG290" s="228"/>
      <c r="DH290" s="20"/>
      <c r="DI290" s="20"/>
      <c r="DJ290" s="20"/>
      <c r="DK290" s="20"/>
      <c r="DL290" s="20"/>
      <c r="DM290" s="20"/>
      <c r="DN290" s="20"/>
      <c r="DO290" s="20"/>
      <c r="DP290" s="20"/>
      <c r="DQ290" s="20"/>
      <c r="DR290" s="20"/>
      <c r="DS290" s="20"/>
      <c r="DT290" s="20"/>
      <c r="DU290" s="20"/>
      <c r="DV290" s="20"/>
      <c r="DW290" s="20"/>
      <c r="DX290" s="20"/>
      <c r="DY290" s="20"/>
      <c r="DZ290" s="20"/>
      <c r="EA290" s="20"/>
      <c r="EB290" s="228"/>
      <c r="EC290" s="228"/>
      <c r="ED290" s="228"/>
      <c r="EE290" s="228"/>
      <c r="EF290" s="228"/>
      <c r="EG290" s="228"/>
      <c r="EH290" s="228"/>
      <c r="EI290" s="20"/>
      <c r="EJ290" s="20"/>
      <c r="EK290" s="20"/>
      <c r="EL290" s="20"/>
      <c r="EM290" s="20"/>
      <c r="EN290" s="20"/>
      <c r="EO290" s="20"/>
      <c r="EP290" s="20"/>
      <c r="EQ290" s="20"/>
      <c r="ER290" s="20"/>
      <c r="ES290" s="20"/>
      <c r="ET290" s="20"/>
      <c r="EU290" s="20"/>
    </row>
    <row r="291" spans="1:163" s="21" customFormat="1" ht="14.25" customHeight="1">
      <c r="A291" s="20"/>
      <c r="B291" s="20"/>
      <c r="F291" s="229"/>
      <c r="AD291" s="20"/>
      <c r="AE291" s="20"/>
      <c r="AF291" s="20"/>
      <c r="AG291" s="20"/>
      <c r="AH291" s="20"/>
      <c r="AI291" s="20"/>
      <c r="AJ291" s="20"/>
      <c r="AK291" s="20"/>
      <c r="AL291" s="20"/>
      <c r="AM291" s="20"/>
      <c r="AN291" s="20"/>
      <c r="AO291" s="20"/>
      <c r="AP291" s="20"/>
      <c r="AQ291" s="20"/>
      <c r="AR291" s="20"/>
      <c r="AS291" s="20"/>
      <c r="AT291" s="20"/>
      <c r="AU291" s="20"/>
      <c r="AV291" s="20"/>
      <c r="AW291" s="20"/>
      <c r="BE291" s="20"/>
      <c r="BF291" s="20"/>
      <c r="BG291" s="20"/>
      <c r="BH291" s="20"/>
      <c r="BI291" s="20"/>
      <c r="BJ291" s="20"/>
      <c r="BK291" s="20"/>
      <c r="BL291" s="20"/>
      <c r="BM291" s="20"/>
      <c r="BN291" s="20"/>
      <c r="BO291" s="20"/>
      <c r="BP291" s="20"/>
      <c r="BQ291" s="20"/>
      <c r="BS291" s="20"/>
      <c r="BT291" s="20"/>
      <c r="BX291" s="229"/>
      <c r="CE291" s="20"/>
      <c r="CF291" s="20"/>
      <c r="CJ291" s="229"/>
      <c r="DH291" s="20"/>
      <c r="DI291" s="20"/>
      <c r="DJ291" s="20"/>
      <c r="DK291" s="20"/>
      <c r="DL291" s="20"/>
      <c r="DM291" s="20"/>
      <c r="DN291" s="20"/>
      <c r="DO291" s="20"/>
      <c r="DP291" s="20"/>
      <c r="DQ291" s="20"/>
      <c r="DR291" s="20"/>
      <c r="DS291" s="20"/>
      <c r="DT291" s="20"/>
      <c r="DU291" s="20"/>
      <c r="DV291" s="20"/>
      <c r="DW291" s="20"/>
      <c r="DX291" s="20"/>
      <c r="DY291" s="20"/>
      <c r="DZ291" s="20"/>
      <c r="EA291" s="20"/>
      <c r="EI291" s="20"/>
      <c r="EJ291" s="20"/>
      <c r="EK291" s="20"/>
      <c r="EL291" s="20"/>
      <c r="EM291" s="20"/>
      <c r="EN291" s="20"/>
      <c r="EO291" s="20"/>
      <c r="EP291" s="20"/>
      <c r="EQ291" s="20"/>
      <c r="ER291" s="20"/>
      <c r="ES291" s="20"/>
      <c r="ET291" s="20"/>
      <c r="EU291" s="20"/>
    </row>
    <row r="292" spans="1:163" s="21" customFormat="1" ht="14.25" customHeight="1">
      <c r="A292" s="20"/>
      <c r="B292" s="20"/>
      <c r="F292" s="229"/>
      <c r="AD292" s="20"/>
      <c r="AE292" s="20"/>
      <c r="AF292" s="20"/>
      <c r="AG292" s="20"/>
      <c r="AH292" s="20"/>
      <c r="AI292" s="20"/>
      <c r="AJ292" s="20"/>
      <c r="AK292" s="20"/>
      <c r="AL292" s="20"/>
      <c r="AM292" s="20"/>
      <c r="AN292" s="20"/>
      <c r="AO292" s="20"/>
      <c r="AP292" s="20"/>
      <c r="AQ292" s="20"/>
      <c r="AR292" s="20"/>
      <c r="AS292" s="20"/>
      <c r="AT292" s="20"/>
      <c r="AU292" s="20"/>
      <c r="AV292" s="20"/>
      <c r="AW292" s="20"/>
      <c r="BE292" s="20"/>
      <c r="BF292" s="20"/>
      <c r="BG292" s="20"/>
      <c r="BH292" s="20"/>
      <c r="BI292" s="20"/>
      <c r="BJ292" s="20"/>
      <c r="BK292" s="20"/>
      <c r="BL292" s="20"/>
      <c r="BM292" s="20"/>
      <c r="BN292" s="20"/>
      <c r="BO292" s="20"/>
      <c r="BP292" s="20"/>
      <c r="BQ292" s="20"/>
      <c r="BS292" s="20"/>
      <c r="BT292" s="20"/>
      <c r="BX292" s="229"/>
      <c r="CE292" s="20"/>
      <c r="CF292" s="20"/>
      <c r="CJ292" s="229"/>
      <c r="DH292" s="20"/>
      <c r="DI292" s="20"/>
      <c r="DJ292" s="20"/>
      <c r="DK292" s="20"/>
      <c r="DL292" s="20"/>
      <c r="DM292" s="20"/>
      <c r="DN292" s="20"/>
      <c r="DO292" s="20"/>
      <c r="DP292" s="20"/>
      <c r="DQ292" s="20"/>
      <c r="DR292" s="20"/>
      <c r="DS292" s="20"/>
      <c r="DT292" s="20"/>
      <c r="DU292" s="20"/>
      <c r="DV292" s="20"/>
      <c r="DW292" s="20"/>
      <c r="DX292" s="20"/>
      <c r="DY292" s="20"/>
      <c r="DZ292" s="20"/>
      <c r="EA292" s="20"/>
      <c r="EI292" s="20"/>
      <c r="EJ292" s="20"/>
      <c r="EK292" s="20"/>
      <c r="EL292" s="20"/>
      <c r="EM292" s="20"/>
      <c r="EN292" s="20"/>
      <c r="EO292" s="20"/>
      <c r="EP292" s="20"/>
      <c r="EQ292" s="20"/>
      <c r="ER292" s="20"/>
      <c r="ES292" s="20"/>
      <c r="ET292" s="20"/>
      <c r="EU292" s="20"/>
    </row>
    <row r="293" spans="1:163" s="21" customFormat="1" ht="14.25" customHeight="1">
      <c r="A293" s="20"/>
      <c r="B293" s="20"/>
      <c r="F293" s="229"/>
      <c r="AD293" s="20"/>
      <c r="AE293" s="20"/>
      <c r="AF293" s="20"/>
      <c r="AG293" s="20"/>
      <c r="AH293" s="20"/>
      <c r="AI293" s="20"/>
      <c r="AJ293" s="20"/>
      <c r="AK293" s="20"/>
      <c r="AL293" s="20"/>
      <c r="AM293" s="20"/>
      <c r="AN293" s="20"/>
      <c r="AO293" s="20"/>
      <c r="AP293" s="20"/>
      <c r="AQ293" s="20"/>
      <c r="AR293" s="20"/>
      <c r="AS293" s="20"/>
      <c r="AT293" s="20"/>
      <c r="AU293" s="20"/>
      <c r="AV293" s="20"/>
      <c r="AW293" s="20"/>
      <c r="BE293" s="20"/>
      <c r="BF293" s="20"/>
      <c r="BG293" s="20"/>
      <c r="BH293" s="20"/>
      <c r="BI293" s="20"/>
      <c r="BJ293" s="20"/>
      <c r="BK293" s="20"/>
      <c r="BL293" s="20"/>
      <c r="BM293" s="20"/>
      <c r="BN293" s="20"/>
      <c r="BO293" s="20"/>
      <c r="BP293" s="20"/>
      <c r="BQ293" s="20"/>
      <c r="BS293" s="20"/>
      <c r="BT293" s="20"/>
      <c r="BX293" s="229"/>
      <c r="CE293" s="20"/>
      <c r="CF293" s="20"/>
      <c r="CJ293" s="229"/>
      <c r="DH293" s="20"/>
      <c r="DI293" s="20"/>
      <c r="DJ293" s="20"/>
      <c r="DK293" s="20"/>
      <c r="DL293" s="20"/>
      <c r="DM293" s="20"/>
      <c r="DN293" s="20"/>
      <c r="DO293" s="20"/>
      <c r="DP293" s="20"/>
      <c r="DQ293" s="20"/>
      <c r="DR293" s="20"/>
      <c r="DS293" s="20"/>
      <c r="DT293" s="20"/>
      <c r="DU293" s="20"/>
      <c r="DV293" s="20"/>
      <c r="DW293" s="20"/>
      <c r="DX293" s="20"/>
      <c r="DY293" s="20"/>
      <c r="DZ293" s="20"/>
      <c r="EA293" s="20"/>
      <c r="EI293" s="20"/>
      <c r="EJ293" s="20"/>
      <c r="EK293" s="20"/>
      <c r="EL293" s="20"/>
      <c r="EM293" s="20"/>
      <c r="EN293" s="20"/>
      <c r="EO293" s="20"/>
      <c r="EP293" s="20"/>
      <c r="EQ293" s="20"/>
      <c r="ER293" s="20"/>
      <c r="ES293" s="20"/>
      <c r="ET293" s="20"/>
      <c r="EU293" s="20"/>
    </row>
    <row r="294" spans="1:163" s="21" customFormat="1" ht="14.25" customHeight="1">
      <c r="A294" s="20"/>
      <c r="B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S294" s="20"/>
      <c r="BT294" s="20"/>
      <c r="CE294" s="20"/>
      <c r="CF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row>
    <row r="295" spans="1:163" s="21" customFormat="1" ht="14.25" customHeight="1">
      <c r="A295" s="20"/>
      <c r="B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S295" s="20"/>
      <c r="BT295" s="20"/>
      <c r="BW295" s="20"/>
      <c r="BX295" s="20"/>
      <c r="BY295" s="20"/>
      <c r="BZ295" s="20"/>
      <c r="CA295" s="20"/>
      <c r="CB295" s="20"/>
      <c r="CC295" s="20"/>
      <c r="CD295" s="20"/>
      <c r="CE295" s="20"/>
      <c r="CF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row>
    <row r="296" spans="1:163" s="21" customFormat="1" ht="14.25" customHeight="1">
      <c r="A296" s="20"/>
      <c r="B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S296" s="20"/>
      <c r="BT296" s="20"/>
      <c r="BW296" s="20"/>
      <c r="BX296" s="20"/>
      <c r="BY296" s="20"/>
      <c r="BZ296" s="20"/>
      <c r="CA296" s="20"/>
      <c r="CB296" s="20"/>
      <c r="CC296" s="20"/>
      <c r="CD296" s="20"/>
      <c r="CE296" s="20"/>
      <c r="CF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row>
    <row r="297" spans="1:163" s="21" customFormat="1" ht="14.25" customHeight="1">
      <c r="A297" s="20"/>
      <c r="B297" s="20"/>
      <c r="F297" s="229"/>
      <c r="BE297" s="20"/>
      <c r="BF297" s="20"/>
      <c r="BG297" s="20"/>
      <c r="BH297" s="20"/>
      <c r="BI297" s="20"/>
      <c r="BJ297" s="20"/>
      <c r="BK297" s="20"/>
      <c r="BL297" s="20"/>
      <c r="BM297" s="20"/>
      <c r="BN297" s="20"/>
      <c r="BO297" s="20"/>
      <c r="BP297" s="20"/>
      <c r="BQ297" s="20"/>
      <c r="BS297" s="20"/>
      <c r="BT297" s="20"/>
      <c r="BW297" s="20"/>
      <c r="BX297" s="20"/>
      <c r="BY297" s="20"/>
      <c r="BZ297" s="20"/>
      <c r="CA297" s="20"/>
      <c r="CB297" s="20"/>
      <c r="CC297" s="20"/>
      <c r="CD297" s="20"/>
      <c r="CE297" s="20"/>
      <c r="CF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row>
    <row r="298" spans="1:163" s="21" customFormat="1" ht="14.25" customHeight="1">
      <c r="A298" s="20"/>
      <c r="B298" s="20"/>
      <c r="F298" s="229"/>
      <c r="BE298" s="20"/>
      <c r="BF298" s="20"/>
      <c r="BG298" s="20"/>
      <c r="BH298" s="20"/>
      <c r="BI298" s="20"/>
      <c r="BJ298" s="20"/>
      <c r="BK298" s="20"/>
      <c r="BL298" s="20"/>
      <c r="BM298" s="20"/>
      <c r="BN298" s="20"/>
      <c r="BO298" s="20"/>
      <c r="BP298" s="20"/>
      <c r="BQ298" s="20"/>
      <c r="BS298" s="20"/>
      <c r="BT298" s="20"/>
      <c r="BW298" s="20"/>
      <c r="BX298" s="20"/>
      <c r="BY298" s="20"/>
      <c r="BZ298" s="20"/>
      <c r="CA298" s="20"/>
      <c r="CB298" s="20"/>
      <c r="CC298" s="20"/>
      <c r="CD298" s="20"/>
      <c r="CE298" s="20"/>
      <c r="CF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row>
    <row r="299" spans="1:163" s="21" customFormat="1" ht="14.25" customHeight="1">
      <c r="A299" s="20"/>
      <c r="B299" s="20"/>
      <c r="F299" s="229"/>
      <c r="BE299" s="20"/>
      <c r="BF299" s="20"/>
      <c r="BG299" s="20"/>
      <c r="BH299" s="20"/>
      <c r="BI299" s="20"/>
      <c r="BJ299" s="20"/>
      <c r="BK299" s="20"/>
      <c r="BL299" s="20"/>
      <c r="BM299" s="20"/>
      <c r="BN299" s="20"/>
      <c r="BO299" s="20"/>
      <c r="BP299" s="20"/>
      <c r="BQ299" s="20"/>
      <c r="BS299" s="20"/>
      <c r="BT299" s="20"/>
      <c r="BW299" s="20"/>
      <c r="BX299" s="20"/>
      <c r="BY299" s="20"/>
      <c r="BZ299" s="20"/>
      <c r="CA299" s="20"/>
      <c r="CB299" s="20"/>
      <c r="CC299" s="20"/>
      <c r="CD299" s="20"/>
      <c r="CE299" s="20"/>
      <c r="CF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0"/>
      <c r="DN299" s="20"/>
      <c r="DO299" s="20"/>
      <c r="DP299" s="20"/>
      <c r="DQ299" s="20"/>
      <c r="DR299" s="20"/>
      <c r="DS299" s="20"/>
      <c r="DT299" s="20"/>
      <c r="DU299" s="20"/>
      <c r="DV299" s="20"/>
      <c r="DW299" s="20"/>
      <c r="DX299" s="20"/>
      <c r="DY299" s="20"/>
      <c r="DZ299" s="20"/>
      <c r="EA299" s="20"/>
      <c r="EB299" s="20"/>
      <c r="EC299" s="20"/>
      <c r="ED299" s="20"/>
      <c r="EE299" s="20"/>
      <c r="EF299" s="20"/>
      <c r="EG299" s="20"/>
      <c r="EH299" s="20"/>
      <c r="EI299" s="20"/>
      <c r="EJ299" s="20"/>
      <c r="EK299" s="20"/>
      <c r="EL299" s="20"/>
      <c r="EM299" s="20"/>
      <c r="EN299" s="20"/>
      <c r="EO299" s="20"/>
      <c r="EP299" s="20"/>
      <c r="EQ299" s="20"/>
      <c r="ER299" s="20"/>
      <c r="ES299" s="20"/>
      <c r="ET299" s="20"/>
      <c r="EU299" s="20"/>
    </row>
    <row r="300" spans="1:163" s="21" customFormat="1" ht="13.7" customHeight="1">
      <c r="A300" s="20"/>
      <c r="B300" s="20"/>
      <c r="G300" s="20"/>
      <c r="H300" s="20"/>
      <c r="I300" s="20"/>
      <c r="J300" s="20"/>
      <c r="K300" s="20"/>
      <c r="L300" s="20"/>
      <c r="M300" s="20"/>
      <c r="N300" s="20"/>
      <c r="O300" s="20"/>
      <c r="P300" s="20"/>
      <c r="Q300" s="20"/>
      <c r="R300" s="20"/>
      <c r="S300" s="20"/>
      <c r="T300" s="20"/>
      <c r="U300" s="20"/>
      <c r="V300" s="20"/>
      <c r="W300" s="20"/>
      <c r="X300" s="20"/>
      <c r="Y300" s="20"/>
      <c r="Z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S300" s="20"/>
      <c r="BT300" s="20"/>
      <c r="BW300" s="20"/>
      <c r="BX300" s="20"/>
      <c r="BY300" s="20"/>
      <c r="BZ300" s="20"/>
      <c r="CA300" s="20"/>
      <c r="CB300" s="20"/>
      <c r="CC300" s="20"/>
      <c r="CD300" s="20"/>
      <c r="CE300" s="20"/>
      <c r="CF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row>
    <row r="301" spans="1:163" s="21" customFormat="1" ht="14.25" customHeight="1">
      <c r="A301" s="20"/>
      <c r="B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S301" s="20"/>
      <c r="BT301" s="20"/>
      <c r="CE301" s="20"/>
      <c r="CF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row>
    <row r="302" spans="1:163" s="21" customFormat="1" ht="14.25" customHeight="1">
      <c r="A302" s="20"/>
      <c r="B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CE302" s="20"/>
      <c r="CF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row>
    <row r="303" spans="1:163" s="21" customFormat="1" ht="22.9" customHeight="1">
      <c r="B303" s="23" t="s">
        <v>102</v>
      </c>
      <c r="BG303" s="233"/>
      <c r="BH303" s="124"/>
      <c r="BI303" s="124"/>
      <c r="BJ303" s="124"/>
      <c r="BK303" s="124"/>
      <c r="BL303" s="124"/>
      <c r="BM303" s="124"/>
      <c r="BN303" s="124"/>
      <c r="BS303" s="793" t="s">
        <v>474</v>
      </c>
      <c r="BT303" s="794"/>
      <c r="BU303" s="794"/>
      <c r="BV303" s="794"/>
      <c r="BW303" s="794"/>
      <c r="BX303" s="794"/>
      <c r="BY303" s="794"/>
      <c r="BZ303" s="794"/>
      <c r="CA303" s="794"/>
      <c r="CB303" s="794"/>
      <c r="CC303" s="794"/>
      <c r="CF303" s="23" t="s">
        <v>102</v>
      </c>
      <c r="EK303" s="233"/>
      <c r="EL303" s="124"/>
      <c r="EM303" s="124"/>
      <c r="EN303" s="124"/>
      <c r="EO303" s="124"/>
      <c r="EP303" s="124"/>
      <c r="EQ303" s="124"/>
      <c r="ER303" s="124"/>
      <c r="EW303" s="795" t="s">
        <v>115</v>
      </c>
      <c r="EX303" s="796"/>
      <c r="EY303" s="796"/>
      <c r="EZ303" s="796"/>
      <c r="FA303" s="796"/>
      <c r="FB303" s="796"/>
      <c r="FC303" s="796"/>
      <c r="FD303" s="796"/>
      <c r="FE303" s="796"/>
      <c r="FF303" s="796"/>
      <c r="FG303" s="796"/>
    </row>
    <row r="304" spans="1:163" s="21" customFormat="1" ht="22.9" customHeight="1">
      <c r="B304" s="23" t="s">
        <v>439</v>
      </c>
      <c r="BG304" s="124"/>
      <c r="BH304" s="124"/>
      <c r="BI304" s="124"/>
      <c r="BJ304" s="124"/>
      <c r="BK304" s="124"/>
      <c r="BL304" s="124"/>
      <c r="BM304" s="124"/>
      <c r="BN304" s="124"/>
      <c r="BS304" s="794"/>
      <c r="BT304" s="794"/>
      <c r="BU304" s="794"/>
      <c r="BV304" s="794"/>
      <c r="BW304" s="794"/>
      <c r="BX304" s="794"/>
      <c r="BY304" s="794"/>
      <c r="BZ304" s="794"/>
      <c r="CA304" s="794"/>
      <c r="CB304" s="794"/>
      <c r="CC304" s="794"/>
      <c r="CF304" s="23" t="s">
        <v>439</v>
      </c>
      <c r="EK304" s="124"/>
      <c r="EL304" s="124"/>
      <c r="EM304" s="124"/>
      <c r="EN304" s="124"/>
      <c r="EO304" s="124"/>
      <c r="EP304" s="124"/>
      <c r="EQ304" s="124"/>
      <c r="ER304" s="124"/>
      <c r="EW304" s="796"/>
      <c r="EX304" s="796"/>
      <c r="EY304" s="796"/>
      <c r="EZ304" s="796"/>
      <c r="FA304" s="796"/>
      <c r="FB304" s="796"/>
      <c r="FC304" s="796"/>
      <c r="FD304" s="796"/>
      <c r="FE304" s="796"/>
      <c r="FF304" s="796"/>
      <c r="FG304" s="796"/>
    </row>
    <row r="305" spans="2:163" s="21" customFormat="1" ht="19.8">
      <c r="D305" s="22" t="s">
        <v>78</v>
      </c>
      <c r="BS305" s="794"/>
      <c r="BT305" s="794"/>
      <c r="BU305" s="794"/>
      <c r="BV305" s="794"/>
      <c r="BW305" s="794"/>
      <c r="BX305" s="794"/>
      <c r="BY305" s="794"/>
      <c r="BZ305" s="794"/>
      <c r="CA305" s="794"/>
      <c r="CB305" s="794"/>
      <c r="CC305" s="794"/>
      <c r="CH305" s="22" t="s">
        <v>78</v>
      </c>
      <c r="EW305" s="796"/>
      <c r="EX305" s="796"/>
      <c r="EY305" s="796"/>
      <c r="EZ305" s="796"/>
      <c r="FA305" s="796"/>
      <c r="FB305" s="796"/>
      <c r="FC305" s="796"/>
      <c r="FD305" s="796"/>
      <c r="FE305" s="796"/>
      <c r="FF305" s="796"/>
      <c r="FG305" s="796"/>
    </row>
    <row r="306" spans="2:163" s="21" customFormat="1" ht="20.55">
      <c r="D306" s="22"/>
      <c r="CH306" s="22" t="s">
        <v>472</v>
      </c>
    </row>
    <row r="307" spans="2:163" s="21" customFormat="1" ht="18.75" customHeight="1">
      <c r="B307" s="55"/>
      <c r="C307" s="116"/>
      <c r="D307" s="153" t="s">
        <v>247</v>
      </c>
      <c r="E307" s="195"/>
      <c r="F307" s="195"/>
      <c r="G307" s="195"/>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562"/>
      <c r="AL307" s="55" t="s">
        <v>380</v>
      </c>
      <c r="AM307" s="586"/>
      <c r="AN307" s="586"/>
      <c r="AO307" s="586"/>
      <c r="AP307" s="586"/>
      <c r="AQ307" s="586"/>
      <c r="AR307" s="586"/>
      <c r="AS307" s="586"/>
      <c r="AT307" s="586"/>
      <c r="AU307" s="586"/>
      <c r="AV307" s="586"/>
      <c r="AW307" s="586"/>
      <c r="AX307" s="586"/>
      <c r="AY307" s="586"/>
      <c r="AZ307" s="586"/>
      <c r="BA307" s="586"/>
      <c r="BB307" s="586"/>
      <c r="BC307" s="586"/>
      <c r="BD307" s="586"/>
      <c r="BE307" s="586"/>
      <c r="BF307" s="586"/>
      <c r="BG307" s="586"/>
      <c r="BH307" s="586"/>
      <c r="BI307" s="586"/>
      <c r="BJ307" s="586"/>
      <c r="BK307" s="586"/>
      <c r="BL307" s="586"/>
      <c r="BM307" s="586"/>
      <c r="BN307" s="586"/>
      <c r="BO307" s="116"/>
      <c r="CF307" s="55"/>
      <c r="CG307" s="116"/>
      <c r="CH307" s="153" t="s">
        <v>247</v>
      </c>
      <c r="CI307" s="195"/>
      <c r="CJ307" s="195"/>
      <c r="CK307" s="195"/>
      <c r="CL307" s="195"/>
      <c r="CM307" s="195"/>
      <c r="CN307" s="195"/>
      <c r="CO307" s="195"/>
      <c r="CP307" s="195"/>
      <c r="CQ307" s="195"/>
      <c r="CR307" s="195"/>
      <c r="CS307" s="195"/>
      <c r="CT307" s="195"/>
      <c r="CU307" s="195"/>
      <c r="CV307" s="195"/>
      <c r="CW307" s="195"/>
      <c r="CX307" s="195"/>
      <c r="CY307" s="195"/>
      <c r="CZ307" s="195"/>
      <c r="DA307" s="195"/>
      <c r="DB307" s="195"/>
      <c r="DC307" s="195"/>
      <c r="DD307" s="195"/>
      <c r="DE307" s="195"/>
      <c r="DF307" s="195"/>
      <c r="DG307" s="195"/>
      <c r="DH307" s="195"/>
      <c r="DI307" s="195"/>
      <c r="DJ307" s="195"/>
      <c r="DK307" s="195"/>
      <c r="DL307" s="195"/>
      <c r="DM307" s="195"/>
      <c r="DN307" s="195"/>
      <c r="DO307" s="562"/>
      <c r="DP307" s="55" t="s">
        <v>380</v>
      </c>
      <c r="DQ307" s="586"/>
      <c r="DR307" s="586"/>
      <c r="DS307" s="586"/>
      <c r="DT307" s="586"/>
      <c r="DU307" s="586"/>
      <c r="DV307" s="586"/>
      <c r="DW307" s="586"/>
      <c r="DX307" s="586"/>
      <c r="DY307" s="586"/>
      <c r="DZ307" s="586"/>
      <c r="EA307" s="586"/>
      <c r="EB307" s="586"/>
      <c r="EC307" s="586"/>
      <c r="ED307" s="586"/>
      <c r="EE307" s="586"/>
      <c r="EF307" s="586"/>
      <c r="EG307" s="586"/>
      <c r="EH307" s="586"/>
      <c r="EI307" s="586"/>
      <c r="EJ307" s="586"/>
      <c r="EK307" s="586"/>
      <c r="EL307" s="586"/>
      <c r="EM307" s="586"/>
      <c r="EN307" s="586"/>
      <c r="EO307" s="586"/>
      <c r="EP307" s="586"/>
      <c r="EQ307" s="586"/>
      <c r="ER307" s="586"/>
      <c r="ES307" s="116"/>
    </row>
    <row r="308" spans="2:163" s="21" customFormat="1" ht="18.75" customHeight="1">
      <c r="B308" s="56" t="s">
        <v>158</v>
      </c>
      <c r="C308" s="117"/>
      <c r="D308" s="154" t="s">
        <v>88</v>
      </c>
      <c r="E308" s="196"/>
      <c r="F308" s="196"/>
      <c r="G308" s="196"/>
      <c r="H308" s="196"/>
      <c r="I308" s="196"/>
      <c r="J308" s="196"/>
      <c r="K308" s="196"/>
      <c r="L308" s="196"/>
      <c r="M308" s="196"/>
      <c r="N308" s="196"/>
      <c r="O308" s="196"/>
      <c r="P308" s="196"/>
      <c r="Q308" s="196"/>
      <c r="R308" s="196"/>
      <c r="S308" s="196"/>
      <c r="T308" s="196"/>
      <c r="U308" s="196"/>
      <c r="V308" s="196"/>
      <c r="W308" s="196"/>
      <c r="X308" s="196"/>
      <c r="Y308" s="196"/>
      <c r="Z308" s="196"/>
      <c r="AA308" s="196"/>
      <c r="AB308" s="196"/>
      <c r="AC308" s="196"/>
      <c r="AD308" s="196"/>
      <c r="AE308" s="196"/>
      <c r="AF308" s="196"/>
      <c r="AG308" s="196"/>
      <c r="AH308" s="196"/>
      <c r="AI308" s="196"/>
      <c r="AJ308" s="196"/>
      <c r="AK308" s="563"/>
      <c r="AL308" s="571" t="s">
        <v>454</v>
      </c>
      <c r="AM308" s="587"/>
      <c r="AN308" s="587"/>
      <c r="AO308" s="587"/>
      <c r="AP308" s="587"/>
      <c r="AQ308" s="587"/>
      <c r="AR308" s="587"/>
      <c r="AS308" s="587"/>
      <c r="AT308" s="587"/>
      <c r="AU308" s="587"/>
      <c r="AV308" s="587"/>
      <c r="AW308" s="587"/>
      <c r="AX308" s="587"/>
      <c r="AY308" s="587"/>
      <c r="AZ308" s="587"/>
      <c r="BA308" s="587"/>
      <c r="BB308" s="587"/>
      <c r="BC308" s="587"/>
      <c r="BD308" s="587"/>
      <c r="BE308" s="587"/>
      <c r="BF308" s="587"/>
      <c r="BG308" s="587"/>
      <c r="BH308" s="587"/>
      <c r="BI308" s="587"/>
      <c r="BJ308" s="587"/>
      <c r="BK308" s="587"/>
      <c r="BL308" s="587"/>
      <c r="BM308" s="587"/>
      <c r="BN308" s="587"/>
      <c r="BO308" s="748"/>
      <c r="CF308" s="56" t="s">
        <v>158</v>
      </c>
      <c r="CG308" s="117"/>
      <c r="CH308" s="154" t="s">
        <v>88</v>
      </c>
      <c r="CI308" s="196"/>
      <c r="CJ308" s="196"/>
      <c r="CK308" s="196"/>
      <c r="CL308" s="196"/>
      <c r="CM308" s="196"/>
      <c r="CN308" s="196"/>
      <c r="CO308" s="196"/>
      <c r="CP308" s="196"/>
      <c r="CQ308" s="196"/>
      <c r="CR308" s="196"/>
      <c r="CS308" s="196"/>
      <c r="CT308" s="196"/>
      <c r="CU308" s="196"/>
      <c r="CV308" s="196"/>
      <c r="CW308" s="196"/>
      <c r="CX308" s="196"/>
      <c r="CY308" s="196"/>
      <c r="CZ308" s="196"/>
      <c r="DA308" s="196"/>
      <c r="DB308" s="196"/>
      <c r="DC308" s="196"/>
      <c r="DD308" s="196"/>
      <c r="DE308" s="196"/>
      <c r="DF308" s="196"/>
      <c r="DG308" s="196"/>
      <c r="DH308" s="196"/>
      <c r="DI308" s="196"/>
      <c r="DJ308" s="196"/>
      <c r="DK308" s="196"/>
      <c r="DL308" s="196"/>
      <c r="DM308" s="196"/>
      <c r="DN308" s="196"/>
      <c r="DO308" s="563"/>
      <c r="DP308" s="571" t="s">
        <v>454</v>
      </c>
      <c r="DQ308" s="587"/>
      <c r="DR308" s="587"/>
      <c r="DS308" s="587"/>
      <c r="DT308" s="587"/>
      <c r="DU308" s="587"/>
      <c r="DV308" s="587"/>
      <c r="DW308" s="587"/>
      <c r="DX308" s="587"/>
      <c r="DY308" s="587"/>
      <c r="DZ308" s="587"/>
      <c r="EA308" s="587"/>
      <c r="EB308" s="587"/>
      <c r="EC308" s="587"/>
      <c r="ED308" s="587"/>
      <c r="EE308" s="587"/>
      <c r="EF308" s="587"/>
      <c r="EG308" s="587"/>
      <c r="EH308" s="587"/>
      <c r="EI308" s="587"/>
      <c r="EJ308" s="587"/>
      <c r="EK308" s="587"/>
      <c r="EL308" s="587"/>
      <c r="EM308" s="587"/>
      <c r="EN308" s="587"/>
      <c r="EO308" s="587"/>
      <c r="EP308" s="587"/>
      <c r="EQ308" s="587"/>
      <c r="ER308" s="587"/>
      <c r="ES308" s="748"/>
    </row>
    <row r="309" spans="2:163" s="21" customFormat="1" ht="18.75" customHeight="1">
      <c r="B309" s="57"/>
      <c r="C309" s="118"/>
      <c r="D309" s="155" t="s">
        <v>250</v>
      </c>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c r="AF309" s="197"/>
      <c r="AG309" s="197"/>
      <c r="AH309" s="197"/>
      <c r="AI309" s="197"/>
      <c r="AJ309" s="197"/>
      <c r="AK309" s="564"/>
      <c r="AL309" s="572" t="s">
        <v>471</v>
      </c>
      <c r="AM309" s="588"/>
      <c r="AN309" s="588"/>
      <c r="AO309" s="588"/>
      <c r="AP309" s="588"/>
      <c r="AQ309" s="588"/>
      <c r="AR309" s="588"/>
      <c r="AS309" s="588"/>
      <c r="AT309" s="588"/>
      <c r="AU309" s="588"/>
      <c r="AV309" s="588"/>
      <c r="AW309" s="588"/>
      <c r="AX309" s="588"/>
      <c r="AY309" s="588"/>
      <c r="AZ309" s="588"/>
      <c r="BA309" s="588"/>
      <c r="BB309" s="588"/>
      <c r="BC309" s="588"/>
      <c r="BD309" s="588"/>
      <c r="BE309" s="588"/>
      <c r="BF309" s="588"/>
      <c r="BG309" s="588"/>
      <c r="BH309" s="588"/>
      <c r="BI309" s="588"/>
      <c r="BJ309" s="588"/>
      <c r="BK309" s="588"/>
      <c r="BL309" s="588"/>
      <c r="BM309" s="588"/>
      <c r="BN309" s="588"/>
      <c r="BO309" s="749"/>
      <c r="CF309" s="57"/>
      <c r="CG309" s="118"/>
      <c r="CH309" s="155" t="s">
        <v>250</v>
      </c>
      <c r="CI309" s="197"/>
      <c r="CJ309" s="197"/>
      <c r="CK309" s="197"/>
      <c r="CL309" s="197"/>
      <c r="CM309" s="197"/>
      <c r="CN309" s="197"/>
      <c r="CO309" s="197"/>
      <c r="CP309" s="197"/>
      <c r="CQ309" s="197"/>
      <c r="CR309" s="197"/>
      <c r="CS309" s="197"/>
      <c r="CT309" s="197"/>
      <c r="CU309" s="197"/>
      <c r="CV309" s="197"/>
      <c r="CW309" s="197"/>
      <c r="CX309" s="197"/>
      <c r="CY309" s="197"/>
      <c r="CZ309" s="197"/>
      <c r="DA309" s="197"/>
      <c r="DB309" s="197"/>
      <c r="DC309" s="197"/>
      <c r="DD309" s="197"/>
      <c r="DE309" s="197"/>
      <c r="DF309" s="197"/>
      <c r="DG309" s="197"/>
      <c r="DH309" s="197"/>
      <c r="DI309" s="197"/>
      <c r="DJ309" s="197"/>
      <c r="DK309" s="197"/>
      <c r="DL309" s="197"/>
      <c r="DM309" s="197"/>
      <c r="DN309" s="197"/>
      <c r="DO309" s="564"/>
      <c r="DP309" s="572" t="s">
        <v>471</v>
      </c>
      <c r="DQ309" s="588"/>
      <c r="DR309" s="588"/>
      <c r="DS309" s="588"/>
      <c r="DT309" s="588"/>
      <c r="DU309" s="588"/>
      <c r="DV309" s="588"/>
      <c r="DW309" s="588"/>
      <c r="DX309" s="588"/>
      <c r="DY309" s="588"/>
      <c r="DZ309" s="588"/>
      <c r="EA309" s="588"/>
      <c r="EB309" s="588"/>
      <c r="EC309" s="588"/>
      <c r="ED309" s="588"/>
      <c r="EE309" s="588"/>
      <c r="EF309" s="588"/>
      <c r="EG309" s="588"/>
      <c r="EH309" s="588"/>
      <c r="EI309" s="588"/>
      <c r="EJ309" s="588"/>
      <c r="EK309" s="588"/>
      <c r="EL309" s="588"/>
      <c r="EM309" s="588"/>
      <c r="EN309" s="588"/>
      <c r="EO309" s="588"/>
      <c r="EP309" s="588"/>
      <c r="EQ309" s="588"/>
      <c r="ER309" s="588"/>
      <c r="ES309" s="749"/>
    </row>
    <row r="310" spans="2:163" s="21" customFormat="1" ht="18.75" customHeight="1">
      <c r="B310" s="57"/>
      <c r="C310" s="118"/>
      <c r="D310" s="156" t="s">
        <v>239</v>
      </c>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c r="AI310" s="198"/>
      <c r="AJ310" s="198"/>
      <c r="AK310" s="565"/>
      <c r="AL310" s="573" t="s">
        <v>442</v>
      </c>
      <c r="AM310" s="589"/>
      <c r="AN310" s="589"/>
      <c r="AO310" s="589"/>
      <c r="AP310" s="589"/>
      <c r="AQ310" s="589"/>
      <c r="AR310" s="589"/>
      <c r="AS310" s="589"/>
      <c r="AT310" s="589"/>
      <c r="AU310" s="589"/>
      <c r="AV310" s="589"/>
      <c r="AW310" s="589"/>
      <c r="AX310" s="589"/>
      <c r="AY310" s="589"/>
      <c r="AZ310" s="589"/>
      <c r="BA310" s="589"/>
      <c r="BB310" s="589"/>
      <c r="BC310" s="589"/>
      <c r="BD310" s="589"/>
      <c r="BE310" s="589"/>
      <c r="BF310" s="589"/>
      <c r="BG310" s="589"/>
      <c r="BH310" s="589"/>
      <c r="BI310" s="589"/>
      <c r="BJ310" s="589"/>
      <c r="BK310" s="589"/>
      <c r="BL310" s="589"/>
      <c r="BM310" s="589"/>
      <c r="BN310" s="589"/>
      <c r="BO310" s="750"/>
      <c r="CF310" s="57"/>
      <c r="CG310" s="118"/>
      <c r="CH310" s="156" t="s">
        <v>239</v>
      </c>
      <c r="CI310" s="198"/>
      <c r="CJ310" s="198"/>
      <c r="CK310" s="198"/>
      <c r="CL310" s="198"/>
      <c r="CM310" s="198"/>
      <c r="CN310" s="198"/>
      <c r="CO310" s="198"/>
      <c r="CP310" s="198"/>
      <c r="CQ310" s="198"/>
      <c r="CR310" s="198"/>
      <c r="CS310" s="198"/>
      <c r="CT310" s="198"/>
      <c r="CU310" s="198"/>
      <c r="CV310" s="198"/>
      <c r="CW310" s="198"/>
      <c r="CX310" s="198"/>
      <c r="CY310" s="198"/>
      <c r="CZ310" s="198"/>
      <c r="DA310" s="198"/>
      <c r="DB310" s="198"/>
      <c r="DC310" s="198"/>
      <c r="DD310" s="198"/>
      <c r="DE310" s="198"/>
      <c r="DF310" s="198"/>
      <c r="DG310" s="198"/>
      <c r="DH310" s="198"/>
      <c r="DI310" s="198"/>
      <c r="DJ310" s="198"/>
      <c r="DK310" s="198"/>
      <c r="DL310" s="198"/>
      <c r="DM310" s="198"/>
      <c r="DN310" s="198"/>
      <c r="DO310" s="565"/>
      <c r="DP310" s="573" t="s">
        <v>442</v>
      </c>
      <c r="DQ310" s="589"/>
      <c r="DR310" s="589"/>
      <c r="DS310" s="589"/>
      <c r="DT310" s="589"/>
      <c r="DU310" s="589"/>
      <c r="DV310" s="589"/>
      <c r="DW310" s="589"/>
      <c r="DX310" s="589"/>
      <c r="DY310" s="589"/>
      <c r="DZ310" s="589"/>
      <c r="EA310" s="589"/>
      <c r="EB310" s="589"/>
      <c r="EC310" s="589"/>
      <c r="ED310" s="589"/>
      <c r="EE310" s="589"/>
      <c r="EF310" s="589"/>
      <c r="EG310" s="589"/>
      <c r="EH310" s="589"/>
      <c r="EI310" s="589"/>
      <c r="EJ310" s="589"/>
      <c r="EK310" s="589"/>
      <c r="EL310" s="589"/>
      <c r="EM310" s="589"/>
      <c r="EN310" s="589"/>
      <c r="EO310" s="589"/>
      <c r="EP310" s="589"/>
      <c r="EQ310" s="589"/>
      <c r="ER310" s="589"/>
      <c r="ES310" s="750"/>
    </row>
    <row r="311" spans="2:163" s="21" customFormat="1" ht="18.75" customHeight="1">
      <c r="B311" s="57"/>
      <c r="C311" s="118"/>
      <c r="D311" s="156" t="s">
        <v>128</v>
      </c>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565"/>
      <c r="AL311" s="574" t="s">
        <v>348</v>
      </c>
      <c r="AM311" s="590"/>
      <c r="AN311" s="590"/>
      <c r="AO311" s="590"/>
      <c r="AP311" s="590"/>
      <c r="AQ311" s="590"/>
      <c r="AR311" s="590"/>
      <c r="AS311" s="590"/>
      <c r="AT311" s="590"/>
      <c r="AU311" s="590"/>
      <c r="AV311" s="590"/>
      <c r="AW311" s="590"/>
      <c r="AX311" s="590"/>
      <c r="AY311" s="590"/>
      <c r="AZ311" s="590"/>
      <c r="BA311" s="590"/>
      <c r="BB311" s="590"/>
      <c r="BC311" s="590"/>
      <c r="BD311" s="590"/>
      <c r="BE311" s="590"/>
      <c r="BF311" s="590"/>
      <c r="BG311" s="590"/>
      <c r="BH311" s="590"/>
      <c r="BI311" s="590"/>
      <c r="BJ311" s="590"/>
      <c r="BK311" s="590"/>
      <c r="BL311" s="590"/>
      <c r="BM311" s="590"/>
      <c r="BN311" s="590"/>
      <c r="BO311" s="751"/>
      <c r="CF311" s="57"/>
      <c r="CG311" s="118"/>
      <c r="CH311" s="156" t="s">
        <v>128</v>
      </c>
      <c r="CI311" s="198"/>
      <c r="CJ311" s="198"/>
      <c r="CK311" s="198"/>
      <c r="CL311" s="198"/>
      <c r="CM311" s="198"/>
      <c r="CN311" s="198"/>
      <c r="CO311" s="198"/>
      <c r="CP311" s="198"/>
      <c r="CQ311" s="198"/>
      <c r="CR311" s="198"/>
      <c r="CS311" s="198"/>
      <c r="CT311" s="198"/>
      <c r="CU311" s="198"/>
      <c r="CV311" s="198"/>
      <c r="CW311" s="198"/>
      <c r="CX311" s="198"/>
      <c r="CY311" s="198"/>
      <c r="CZ311" s="198"/>
      <c r="DA311" s="198"/>
      <c r="DB311" s="198"/>
      <c r="DC311" s="198"/>
      <c r="DD311" s="198"/>
      <c r="DE311" s="198"/>
      <c r="DF311" s="198"/>
      <c r="DG311" s="198"/>
      <c r="DH311" s="198"/>
      <c r="DI311" s="198"/>
      <c r="DJ311" s="198"/>
      <c r="DK311" s="198"/>
      <c r="DL311" s="198"/>
      <c r="DM311" s="198"/>
      <c r="DN311" s="198"/>
      <c r="DO311" s="565"/>
      <c r="DP311" s="574" t="s">
        <v>348</v>
      </c>
      <c r="DQ311" s="590"/>
      <c r="DR311" s="590"/>
      <c r="DS311" s="590"/>
      <c r="DT311" s="590"/>
      <c r="DU311" s="590"/>
      <c r="DV311" s="590"/>
      <c r="DW311" s="590"/>
      <c r="DX311" s="590"/>
      <c r="DY311" s="590"/>
      <c r="DZ311" s="590"/>
      <c r="EA311" s="590"/>
      <c r="EB311" s="590"/>
      <c r="EC311" s="590"/>
      <c r="ED311" s="590"/>
      <c r="EE311" s="590"/>
      <c r="EF311" s="590"/>
      <c r="EG311" s="590"/>
      <c r="EH311" s="590"/>
      <c r="EI311" s="590"/>
      <c r="EJ311" s="590"/>
      <c r="EK311" s="590"/>
      <c r="EL311" s="590"/>
      <c r="EM311" s="590"/>
      <c r="EN311" s="590"/>
      <c r="EO311" s="590"/>
      <c r="EP311" s="590"/>
      <c r="EQ311" s="590"/>
      <c r="ER311" s="590"/>
      <c r="ES311" s="751"/>
    </row>
    <row r="312" spans="2:163" s="21" customFormat="1" ht="18.75" customHeight="1">
      <c r="B312" s="57"/>
      <c r="C312" s="118"/>
      <c r="D312" s="156" t="s">
        <v>469</v>
      </c>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c r="AA312" s="198"/>
      <c r="AB312" s="198"/>
      <c r="AC312" s="198"/>
      <c r="AD312" s="198"/>
      <c r="AE312" s="198"/>
      <c r="AF312" s="198"/>
      <c r="AG312" s="198"/>
      <c r="AH312" s="198"/>
      <c r="AI312" s="198"/>
      <c r="AJ312" s="198"/>
      <c r="AK312" s="565"/>
      <c r="AL312" s="574" t="s">
        <v>252</v>
      </c>
      <c r="AM312" s="590"/>
      <c r="AN312" s="590"/>
      <c r="AO312" s="590"/>
      <c r="AP312" s="590"/>
      <c r="AQ312" s="590"/>
      <c r="AR312" s="590"/>
      <c r="AS312" s="590"/>
      <c r="AT312" s="590"/>
      <c r="AU312" s="590"/>
      <c r="AV312" s="590"/>
      <c r="AW312" s="590"/>
      <c r="AX312" s="590"/>
      <c r="AY312" s="590"/>
      <c r="AZ312" s="590"/>
      <c r="BA312" s="590"/>
      <c r="BB312" s="590"/>
      <c r="BC312" s="590"/>
      <c r="BD312" s="590"/>
      <c r="BE312" s="590"/>
      <c r="BF312" s="590"/>
      <c r="BG312" s="590"/>
      <c r="BH312" s="590"/>
      <c r="BI312" s="590"/>
      <c r="BJ312" s="590"/>
      <c r="BK312" s="590"/>
      <c r="BL312" s="590"/>
      <c r="BM312" s="590"/>
      <c r="BN312" s="590"/>
      <c r="BO312" s="751"/>
      <c r="CF312" s="57"/>
      <c r="CG312" s="118"/>
      <c r="CH312" s="156" t="s">
        <v>469</v>
      </c>
      <c r="CI312" s="198"/>
      <c r="CJ312" s="198"/>
      <c r="CK312" s="198"/>
      <c r="CL312" s="198"/>
      <c r="CM312" s="198"/>
      <c r="CN312" s="198"/>
      <c r="CO312" s="198"/>
      <c r="CP312" s="198"/>
      <c r="CQ312" s="198"/>
      <c r="CR312" s="198"/>
      <c r="CS312" s="198"/>
      <c r="CT312" s="198"/>
      <c r="CU312" s="198"/>
      <c r="CV312" s="198"/>
      <c r="CW312" s="198"/>
      <c r="CX312" s="198"/>
      <c r="CY312" s="198"/>
      <c r="CZ312" s="198"/>
      <c r="DA312" s="198"/>
      <c r="DB312" s="198"/>
      <c r="DC312" s="198"/>
      <c r="DD312" s="198"/>
      <c r="DE312" s="198"/>
      <c r="DF312" s="198"/>
      <c r="DG312" s="198"/>
      <c r="DH312" s="198"/>
      <c r="DI312" s="198"/>
      <c r="DJ312" s="198"/>
      <c r="DK312" s="198"/>
      <c r="DL312" s="198"/>
      <c r="DM312" s="198"/>
      <c r="DN312" s="198"/>
      <c r="DO312" s="565"/>
      <c r="DP312" s="574" t="s">
        <v>252</v>
      </c>
      <c r="DQ312" s="590"/>
      <c r="DR312" s="590"/>
      <c r="DS312" s="590"/>
      <c r="DT312" s="590"/>
      <c r="DU312" s="590"/>
      <c r="DV312" s="590"/>
      <c r="DW312" s="590"/>
      <c r="DX312" s="590"/>
      <c r="DY312" s="590"/>
      <c r="DZ312" s="590"/>
      <c r="EA312" s="590"/>
      <c r="EB312" s="590"/>
      <c r="EC312" s="590"/>
      <c r="ED312" s="590"/>
      <c r="EE312" s="590"/>
      <c r="EF312" s="590"/>
      <c r="EG312" s="590"/>
      <c r="EH312" s="590"/>
      <c r="EI312" s="590"/>
      <c r="EJ312" s="590"/>
      <c r="EK312" s="590"/>
      <c r="EL312" s="590"/>
      <c r="EM312" s="590"/>
      <c r="EN312" s="590"/>
      <c r="EO312" s="590"/>
      <c r="EP312" s="590"/>
      <c r="EQ312" s="590"/>
      <c r="ER312" s="590"/>
      <c r="ES312" s="751"/>
    </row>
    <row r="313" spans="2:163" s="21" customFormat="1" ht="18.75" customHeight="1">
      <c r="B313" s="57"/>
      <c r="C313" s="118"/>
      <c r="D313" s="156" t="s">
        <v>468</v>
      </c>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c r="AI313" s="198"/>
      <c r="AJ313" s="198"/>
      <c r="AK313" s="565"/>
      <c r="AL313" s="572" t="s">
        <v>467</v>
      </c>
      <c r="AM313" s="588"/>
      <c r="AN313" s="588"/>
      <c r="AO313" s="588"/>
      <c r="AP313" s="588"/>
      <c r="AQ313" s="588"/>
      <c r="AR313" s="588"/>
      <c r="AS313" s="588"/>
      <c r="AT313" s="588"/>
      <c r="AU313" s="588"/>
      <c r="AV313" s="588"/>
      <c r="AW313" s="588"/>
      <c r="AX313" s="588"/>
      <c r="AY313" s="588"/>
      <c r="AZ313" s="588"/>
      <c r="BA313" s="588"/>
      <c r="BB313" s="588"/>
      <c r="BC313" s="588"/>
      <c r="BD313" s="588"/>
      <c r="BE313" s="588"/>
      <c r="BF313" s="588"/>
      <c r="BG313" s="588"/>
      <c r="BH313" s="588"/>
      <c r="BI313" s="588"/>
      <c r="BJ313" s="588"/>
      <c r="BK313" s="588"/>
      <c r="BL313" s="588"/>
      <c r="BM313" s="588"/>
      <c r="BN313" s="588"/>
      <c r="BO313" s="749"/>
      <c r="CF313" s="57"/>
      <c r="CG313" s="118"/>
      <c r="CH313" s="156" t="s">
        <v>468</v>
      </c>
      <c r="CI313" s="198"/>
      <c r="CJ313" s="198"/>
      <c r="CK313" s="198"/>
      <c r="CL313" s="198"/>
      <c r="CM313" s="198"/>
      <c r="CN313" s="198"/>
      <c r="CO313" s="198"/>
      <c r="CP313" s="198"/>
      <c r="CQ313" s="198"/>
      <c r="CR313" s="198"/>
      <c r="CS313" s="198"/>
      <c r="CT313" s="198"/>
      <c r="CU313" s="198"/>
      <c r="CV313" s="198"/>
      <c r="CW313" s="198"/>
      <c r="CX313" s="198"/>
      <c r="CY313" s="198"/>
      <c r="CZ313" s="198"/>
      <c r="DA313" s="198"/>
      <c r="DB313" s="198"/>
      <c r="DC313" s="198"/>
      <c r="DD313" s="198"/>
      <c r="DE313" s="198"/>
      <c r="DF313" s="198"/>
      <c r="DG313" s="198"/>
      <c r="DH313" s="198"/>
      <c r="DI313" s="198"/>
      <c r="DJ313" s="198"/>
      <c r="DK313" s="198"/>
      <c r="DL313" s="198"/>
      <c r="DM313" s="198"/>
      <c r="DN313" s="198"/>
      <c r="DO313" s="565"/>
      <c r="DP313" s="572" t="s">
        <v>467</v>
      </c>
      <c r="DQ313" s="588"/>
      <c r="DR313" s="588"/>
      <c r="DS313" s="588"/>
      <c r="DT313" s="588"/>
      <c r="DU313" s="588"/>
      <c r="DV313" s="588"/>
      <c r="DW313" s="588"/>
      <c r="DX313" s="588"/>
      <c r="DY313" s="588"/>
      <c r="DZ313" s="588"/>
      <c r="EA313" s="588"/>
      <c r="EB313" s="588"/>
      <c r="EC313" s="588"/>
      <c r="ED313" s="588"/>
      <c r="EE313" s="588"/>
      <c r="EF313" s="588"/>
      <c r="EG313" s="588"/>
      <c r="EH313" s="588"/>
      <c r="EI313" s="588"/>
      <c r="EJ313" s="588"/>
      <c r="EK313" s="588"/>
      <c r="EL313" s="588"/>
      <c r="EM313" s="588"/>
      <c r="EN313" s="588"/>
      <c r="EO313" s="588"/>
      <c r="EP313" s="588"/>
      <c r="EQ313" s="588"/>
      <c r="ER313" s="588"/>
      <c r="ES313" s="749"/>
    </row>
    <row r="314" spans="2:163" s="21" customFormat="1" ht="18.75" customHeight="1">
      <c r="B314" s="57"/>
      <c r="C314" s="118"/>
      <c r="D314" s="157" t="s">
        <v>182</v>
      </c>
      <c r="E314" s="199"/>
      <c r="F314" s="199"/>
      <c r="G314" s="199"/>
      <c r="H314" s="199"/>
      <c r="I314" s="199"/>
      <c r="J314" s="199"/>
      <c r="K314" s="199"/>
      <c r="L314" s="199"/>
      <c r="M314" s="199"/>
      <c r="N314" s="199"/>
      <c r="O314" s="199"/>
      <c r="P314" s="199"/>
      <c r="Q314" s="199"/>
      <c r="R314" s="199"/>
      <c r="S314" s="199"/>
      <c r="T314" s="199"/>
      <c r="U314" s="199"/>
      <c r="V314" s="199"/>
      <c r="W314" s="199"/>
      <c r="X314" s="199"/>
      <c r="Y314" s="199"/>
      <c r="Z314" s="199"/>
      <c r="AA314" s="199"/>
      <c r="AB314" s="199"/>
      <c r="AC314" s="199"/>
      <c r="AD314" s="199"/>
      <c r="AE314" s="199"/>
      <c r="AF314" s="199"/>
      <c r="AG314" s="199"/>
      <c r="AH314" s="199"/>
      <c r="AI314" s="199"/>
      <c r="AJ314" s="199"/>
      <c r="AK314" s="566"/>
      <c r="AL314" s="573" t="s">
        <v>442</v>
      </c>
      <c r="AM314" s="589"/>
      <c r="AN314" s="589"/>
      <c r="AO314" s="589"/>
      <c r="AP314" s="589"/>
      <c r="AQ314" s="589"/>
      <c r="AR314" s="589"/>
      <c r="AS314" s="589"/>
      <c r="AT314" s="589"/>
      <c r="AU314" s="589"/>
      <c r="AV314" s="589"/>
      <c r="AW314" s="589"/>
      <c r="AX314" s="589"/>
      <c r="AY314" s="589"/>
      <c r="AZ314" s="589"/>
      <c r="BA314" s="589"/>
      <c r="BB314" s="589"/>
      <c r="BC314" s="589"/>
      <c r="BD314" s="589"/>
      <c r="BE314" s="589"/>
      <c r="BF314" s="589"/>
      <c r="BG314" s="589"/>
      <c r="BH314" s="589"/>
      <c r="BI314" s="589"/>
      <c r="BJ314" s="589"/>
      <c r="BK314" s="589"/>
      <c r="BL314" s="589"/>
      <c r="BM314" s="589"/>
      <c r="BN314" s="589"/>
      <c r="BO314" s="750"/>
      <c r="CF314" s="57"/>
      <c r="CG314" s="118"/>
      <c r="CH314" s="157" t="s">
        <v>182</v>
      </c>
      <c r="CI314" s="199"/>
      <c r="CJ314" s="199"/>
      <c r="CK314" s="199"/>
      <c r="CL314" s="199"/>
      <c r="CM314" s="199"/>
      <c r="CN314" s="199"/>
      <c r="CO314" s="199"/>
      <c r="CP314" s="199"/>
      <c r="CQ314" s="199"/>
      <c r="CR314" s="199"/>
      <c r="CS314" s="199"/>
      <c r="CT314" s="199"/>
      <c r="CU314" s="199"/>
      <c r="CV314" s="199"/>
      <c r="CW314" s="199"/>
      <c r="CX314" s="199"/>
      <c r="CY314" s="199"/>
      <c r="CZ314" s="199"/>
      <c r="DA314" s="199"/>
      <c r="DB314" s="199"/>
      <c r="DC314" s="199"/>
      <c r="DD314" s="199"/>
      <c r="DE314" s="199"/>
      <c r="DF314" s="199"/>
      <c r="DG314" s="199"/>
      <c r="DH314" s="199"/>
      <c r="DI314" s="199"/>
      <c r="DJ314" s="199"/>
      <c r="DK314" s="199"/>
      <c r="DL314" s="199"/>
      <c r="DM314" s="199"/>
      <c r="DN314" s="199"/>
      <c r="DO314" s="566"/>
      <c r="DP314" s="573" t="s">
        <v>442</v>
      </c>
      <c r="DQ314" s="589"/>
      <c r="DR314" s="589"/>
      <c r="DS314" s="589"/>
      <c r="DT314" s="589"/>
      <c r="DU314" s="589"/>
      <c r="DV314" s="589"/>
      <c r="DW314" s="589"/>
      <c r="DX314" s="589"/>
      <c r="DY314" s="589"/>
      <c r="DZ314" s="589"/>
      <c r="EA314" s="589"/>
      <c r="EB314" s="589"/>
      <c r="EC314" s="589"/>
      <c r="ED314" s="589"/>
      <c r="EE314" s="589"/>
      <c r="EF314" s="589"/>
      <c r="EG314" s="589"/>
      <c r="EH314" s="589"/>
      <c r="EI314" s="589"/>
      <c r="EJ314" s="589"/>
      <c r="EK314" s="589"/>
      <c r="EL314" s="589"/>
      <c r="EM314" s="589"/>
      <c r="EN314" s="589"/>
      <c r="EO314" s="589"/>
      <c r="EP314" s="589"/>
      <c r="EQ314" s="589"/>
      <c r="ER314" s="589"/>
      <c r="ES314" s="750"/>
    </row>
    <row r="315" spans="2:163" s="21" customFormat="1" ht="18.75" customHeight="1">
      <c r="B315" s="57"/>
      <c r="C315" s="118"/>
      <c r="D315" s="156" t="s">
        <v>395</v>
      </c>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c r="AA315" s="198"/>
      <c r="AB315" s="198"/>
      <c r="AC315" s="198"/>
      <c r="AD315" s="198"/>
      <c r="AE315" s="198"/>
      <c r="AF315" s="198"/>
      <c r="AG315" s="198"/>
      <c r="AH315" s="198"/>
      <c r="AI315" s="198"/>
      <c r="AJ315" s="198"/>
      <c r="AK315" s="565"/>
      <c r="AL315" s="574" t="s">
        <v>348</v>
      </c>
      <c r="AM315" s="590"/>
      <c r="AN315" s="590"/>
      <c r="AO315" s="590"/>
      <c r="AP315" s="590"/>
      <c r="AQ315" s="590"/>
      <c r="AR315" s="590"/>
      <c r="AS315" s="590"/>
      <c r="AT315" s="590"/>
      <c r="AU315" s="590"/>
      <c r="AV315" s="590"/>
      <c r="AW315" s="590"/>
      <c r="AX315" s="590"/>
      <c r="AY315" s="590"/>
      <c r="AZ315" s="590"/>
      <c r="BA315" s="590"/>
      <c r="BB315" s="590"/>
      <c r="BC315" s="590"/>
      <c r="BD315" s="590"/>
      <c r="BE315" s="590"/>
      <c r="BF315" s="590"/>
      <c r="BG315" s="590"/>
      <c r="BH315" s="590"/>
      <c r="BI315" s="590"/>
      <c r="BJ315" s="590"/>
      <c r="BK315" s="590"/>
      <c r="BL315" s="590"/>
      <c r="BM315" s="590"/>
      <c r="BN315" s="590"/>
      <c r="BO315" s="751"/>
      <c r="CF315" s="57"/>
      <c r="CG315" s="118"/>
      <c r="CH315" s="156" t="s">
        <v>395</v>
      </c>
      <c r="CI315" s="198"/>
      <c r="CJ315" s="198"/>
      <c r="CK315" s="198"/>
      <c r="CL315" s="198"/>
      <c r="CM315" s="198"/>
      <c r="CN315" s="198"/>
      <c r="CO315" s="198"/>
      <c r="CP315" s="198"/>
      <c r="CQ315" s="198"/>
      <c r="CR315" s="198"/>
      <c r="CS315" s="198"/>
      <c r="CT315" s="198"/>
      <c r="CU315" s="198"/>
      <c r="CV315" s="198"/>
      <c r="CW315" s="198"/>
      <c r="CX315" s="198"/>
      <c r="CY315" s="198"/>
      <c r="CZ315" s="198"/>
      <c r="DA315" s="198"/>
      <c r="DB315" s="198"/>
      <c r="DC315" s="198"/>
      <c r="DD315" s="198"/>
      <c r="DE315" s="198"/>
      <c r="DF315" s="198"/>
      <c r="DG315" s="198"/>
      <c r="DH315" s="198"/>
      <c r="DI315" s="198"/>
      <c r="DJ315" s="198"/>
      <c r="DK315" s="198"/>
      <c r="DL315" s="198"/>
      <c r="DM315" s="198"/>
      <c r="DN315" s="198"/>
      <c r="DO315" s="565"/>
      <c r="DP315" s="574" t="s">
        <v>348</v>
      </c>
      <c r="DQ315" s="590"/>
      <c r="DR315" s="590"/>
      <c r="DS315" s="590"/>
      <c r="DT315" s="590"/>
      <c r="DU315" s="590"/>
      <c r="DV315" s="590"/>
      <c r="DW315" s="590"/>
      <c r="DX315" s="590"/>
      <c r="DY315" s="590"/>
      <c r="DZ315" s="590"/>
      <c r="EA315" s="590"/>
      <c r="EB315" s="590"/>
      <c r="EC315" s="590"/>
      <c r="ED315" s="590"/>
      <c r="EE315" s="590"/>
      <c r="EF315" s="590"/>
      <c r="EG315" s="590"/>
      <c r="EH315" s="590"/>
      <c r="EI315" s="590"/>
      <c r="EJ315" s="590"/>
      <c r="EK315" s="590"/>
      <c r="EL315" s="590"/>
      <c r="EM315" s="590"/>
      <c r="EN315" s="590"/>
      <c r="EO315" s="590"/>
      <c r="EP315" s="590"/>
      <c r="EQ315" s="590"/>
      <c r="ER315" s="590"/>
      <c r="ES315" s="751"/>
    </row>
    <row r="316" spans="2:163" s="21" customFormat="1" ht="20.100000000000001" customHeight="1">
      <c r="B316" s="57"/>
      <c r="C316" s="118"/>
      <c r="D316" s="155" t="s">
        <v>466</v>
      </c>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c r="AF316" s="197"/>
      <c r="AG316" s="197"/>
      <c r="AH316" s="197"/>
      <c r="AI316" s="197"/>
      <c r="AJ316" s="197"/>
      <c r="AK316" s="564"/>
      <c r="AL316" s="572" t="s">
        <v>464</v>
      </c>
      <c r="AM316" s="588"/>
      <c r="AN316" s="588"/>
      <c r="AO316" s="588"/>
      <c r="AP316" s="588"/>
      <c r="AQ316" s="588"/>
      <c r="AR316" s="588"/>
      <c r="AS316" s="588"/>
      <c r="AT316" s="588"/>
      <c r="AU316" s="588"/>
      <c r="AV316" s="588"/>
      <c r="AW316" s="588"/>
      <c r="AX316" s="588"/>
      <c r="AY316" s="588"/>
      <c r="AZ316" s="588"/>
      <c r="BA316" s="588"/>
      <c r="BB316" s="588"/>
      <c r="BC316" s="588"/>
      <c r="BD316" s="588"/>
      <c r="BE316" s="588"/>
      <c r="BF316" s="588"/>
      <c r="BG316" s="588"/>
      <c r="BH316" s="588"/>
      <c r="BI316" s="588"/>
      <c r="BJ316" s="588"/>
      <c r="BK316" s="588"/>
      <c r="BL316" s="588"/>
      <c r="BM316" s="588"/>
      <c r="BN316" s="588"/>
      <c r="BO316" s="749"/>
      <c r="CF316" s="57"/>
      <c r="CG316" s="118"/>
      <c r="CH316" s="155" t="s">
        <v>466</v>
      </c>
      <c r="CI316" s="197"/>
      <c r="CJ316" s="197"/>
      <c r="CK316" s="197"/>
      <c r="CL316" s="197"/>
      <c r="CM316" s="197"/>
      <c r="CN316" s="197"/>
      <c r="CO316" s="197"/>
      <c r="CP316" s="197"/>
      <c r="CQ316" s="197"/>
      <c r="CR316" s="197"/>
      <c r="CS316" s="197"/>
      <c r="CT316" s="197"/>
      <c r="CU316" s="197"/>
      <c r="CV316" s="197"/>
      <c r="CW316" s="197"/>
      <c r="CX316" s="197"/>
      <c r="CY316" s="197"/>
      <c r="CZ316" s="197"/>
      <c r="DA316" s="197"/>
      <c r="DB316" s="197"/>
      <c r="DC316" s="197"/>
      <c r="DD316" s="197"/>
      <c r="DE316" s="197"/>
      <c r="DF316" s="197"/>
      <c r="DG316" s="197"/>
      <c r="DH316" s="197"/>
      <c r="DI316" s="197"/>
      <c r="DJ316" s="197"/>
      <c r="DK316" s="197"/>
      <c r="DL316" s="197"/>
      <c r="DM316" s="197"/>
      <c r="DN316" s="197"/>
      <c r="DO316" s="564"/>
      <c r="DP316" s="572" t="s">
        <v>464</v>
      </c>
      <c r="DQ316" s="588"/>
      <c r="DR316" s="588"/>
      <c r="DS316" s="588"/>
      <c r="DT316" s="588"/>
      <c r="DU316" s="588"/>
      <c r="DV316" s="588"/>
      <c r="DW316" s="588"/>
      <c r="DX316" s="588"/>
      <c r="DY316" s="588"/>
      <c r="DZ316" s="588"/>
      <c r="EA316" s="588"/>
      <c r="EB316" s="588"/>
      <c r="EC316" s="588"/>
      <c r="ED316" s="588"/>
      <c r="EE316" s="588"/>
      <c r="EF316" s="588"/>
      <c r="EG316" s="588"/>
      <c r="EH316" s="588"/>
      <c r="EI316" s="588"/>
      <c r="EJ316" s="588"/>
      <c r="EK316" s="588"/>
      <c r="EL316" s="588"/>
      <c r="EM316" s="588"/>
      <c r="EN316" s="588"/>
      <c r="EO316" s="588"/>
      <c r="EP316" s="588"/>
      <c r="EQ316" s="588"/>
      <c r="ER316" s="588"/>
      <c r="ES316" s="749"/>
    </row>
    <row r="317" spans="2:163" s="21" customFormat="1" ht="20.100000000000001" customHeight="1">
      <c r="B317" s="58"/>
      <c r="C317" s="119"/>
      <c r="D317" s="158" t="s">
        <v>52</v>
      </c>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c r="AA317" s="200"/>
      <c r="AB317" s="200"/>
      <c r="AC317" s="200"/>
      <c r="AD317" s="200"/>
      <c r="AE317" s="200"/>
      <c r="AF317" s="200"/>
      <c r="AG317" s="200"/>
      <c r="AH317" s="200"/>
      <c r="AI317" s="200"/>
      <c r="AJ317" s="200"/>
      <c r="AK317" s="567"/>
      <c r="AL317" s="575" t="s">
        <v>463</v>
      </c>
      <c r="AM317" s="591"/>
      <c r="AN317" s="591"/>
      <c r="AO317" s="591"/>
      <c r="AP317" s="591"/>
      <c r="AQ317" s="591"/>
      <c r="AR317" s="591"/>
      <c r="AS317" s="591"/>
      <c r="AT317" s="591"/>
      <c r="AU317" s="591"/>
      <c r="AV317" s="591"/>
      <c r="AW317" s="591"/>
      <c r="AX317" s="591"/>
      <c r="AY317" s="591"/>
      <c r="AZ317" s="591"/>
      <c r="BA317" s="591"/>
      <c r="BB317" s="591"/>
      <c r="BC317" s="591"/>
      <c r="BD317" s="591"/>
      <c r="BE317" s="591"/>
      <c r="BF317" s="591"/>
      <c r="BG317" s="591"/>
      <c r="BH317" s="591"/>
      <c r="BI317" s="591"/>
      <c r="BJ317" s="591"/>
      <c r="BK317" s="591"/>
      <c r="BL317" s="591"/>
      <c r="BM317" s="591"/>
      <c r="BN317" s="591"/>
      <c r="BO317" s="752"/>
      <c r="CF317" s="58"/>
      <c r="CG317" s="119"/>
      <c r="CH317" s="158" t="s">
        <v>52</v>
      </c>
      <c r="CI317" s="200"/>
      <c r="CJ317" s="200"/>
      <c r="CK317" s="200"/>
      <c r="CL317" s="200"/>
      <c r="CM317" s="200"/>
      <c r="CN317" s="200"/>
      <c r="CO317" s="200"/>
      <c r="CP317" s="200"/>
      <c r="CQ317" s="200"/>
      <c r="CR317" s="200"/>
      <c r="CS317" s="200"/>
      <c r="CT317" s="200"/>
      <c r="CU317" s="200"/>
      <c r="CV317" s="200"/>
      <c r="CW317" s="200"/>
      <c r="CX317" s="200"/>
      <c r="CY317" s="200"/>
      <c r="CZ317" s="200"/>
      <c r="DA317" s="200"/>
      <c r="DB317" s="200"/>
      <c r="DC317" s="200"/>
      <c r="DD317" s="200"/>
      <c r="DE317" s="200"/>
      <c r="DF317" s="200"/>
      <c r="DG317" s="200"/>
      <c r="DH317" s="200"/>
      <c r="DI317" s="200"/>
      <c r="DJ317" s="200"/>
      <c r="DK317" s="200"/>
      <c r="DL317" s="200"/>
      <c r="DM317" s="200"/>
      <c r="DN317" s="200"/>
      <c r="DO317" s="567"/>
      <c r="DP317" s="575" t="s">
        <v>463</v>
      </c>
      <c r="DQ317" s="591"/>
      <c r="DR317" s="591"/>
      <c r="DS317" s="591"/>
      <c r="DT317" s="591"/>
      <c r="DU317" s="591"/>
      <c r="DV317" s="591"/>
      <c r="DW317" s="591"/>
      <c r="DX317" s="591"/>
      <c r="DY317" s="591"/>
      <c r="DZ317" s="591"/>
      <c r="EA317" s="591"/>
      <c r="EB317" s="591"/>
      <c r="EC317" s="591"/>
      <c r="ED317" s="591"/>
      <c r="EE317" s="591"/>
      <c r="EF317" s="591"/>
      <c r="EG317" s="591"/>
      <c r="EH317" s="591"/>
      <c r="EI317" s="591"/>
      <c r="EJ317" s="591"/>
      <c r="EK317" s="591"/>
      <c r="EL317" s="591"/>
      <c r="EM317" s="591"/>
      <c r="EN317" s="591"/>
      <c r="EO317" s="591"/>
      <c r="EP317" s="591"/>
      <c r="EQ317" s="591"/>
      <c r="ER317" s="591"/>
      <c r="ES317" s="752"/>
    </row>
    <row r="318" spans="2:163" s="21" customFormat="1" ht="18.75" customHeight="1">
      <c r="B318" s="59" t="s">
        <v>29</v>
      </c>
      <c r="C318" s="120"/>
      <c r="D318" s="154" t="s">
        <v>224</v>
      </c>
      <c r="E318" s="196"/>
      <c r="F318" s="196"/>
      <c r="G318" s="196"/>
      <c r="H318" s="196"/>
      <c r="I318" s="196"/>
      <c r="J318" s="196"/>
      <c r="K318" s="196"/>
      <c r="L318" s="196"/>
      <c r="M318" s="196"/>
      <c r="N318" s="196"/>
      <c r="O318" s="196"/>
      <c r="P318" s="196"/>
      <c r="Q318" s="196"/>
      <c r="R318" s="196"/>
      <c r="S318" s="196"/>
      <c r="T318" s="196"/>
      <c r="U318" s="196"/>
      <c r="V318" s="196"/>
      <c r="W318" s="196"/>
      <c r="X318" s="196"/>
      <c r="Y318" s="196"/>
      <c r="Z318" s="196"/>
      <c r="AA318" s="196"/>
      <c r="AB318" s="196"/>
      <c r="AC318" s="196"/>
      <c r="AD318" s="196"/>
      <c r="AE318" s="196"/>
      <c r="AF318" s="196"/>
      <c r="AG318" s="196"/>
      <c r="AH318" s="196"/>
      <c r="AI318" s="196"/>
      <c r="AJ318" s="196"/>
      <c r="AK318" s="563"/>
      <c r="AL318" s="154" t="s">
        <v>454</v>
      </c>
      <c r="AM318" s="196"/>
      <c r="AN318" s="196"/>
      <c r="AO318" s="196"/>
      <c r="AP318" s="196"/>
      <c r="AQ318" s="196"/>
      <c r="AR318" s="196"/>
      <c r="AS318" s="196"/>
      <c r="AT318" s="196"/>
      <c r="AU318" s="196"/>
      <c r="AV318" s="196"/>
      <c r="AW318" s="196"/>
      <c r="AX318" s="196"/>
      <c r="AY318" s="196"/>
      <c r="AZ318" s="196"/>
      <c r="BA318" s="196"/>
      <c r="BB318" s="196"/>
      <c r="BC318" s="196"/>
      <c r="BD318" s="196"/>
      <c r="BE318" s="196"/>
      <c r="BF318" s="196"/>
      <c r="BG318" s="196"/>
      <c r="BH318" s="196"/>
      <c r="BI318" s="196"/>
      <c r="BJ318" s="196"/>
      <c r="BK318" s="196"/>
      <c r="BL318" s="196"/>
      <c r="BM318" s="196"/>
      <c r="BN318" s="196"/>
      <c r="BO318" s="563"/>
      <c r="CF318" s="59" t="s">
        <v>61</v>
      </c>
      <c r="CG318" s="120"/>
      <c r="CH318" s="154" t="s">
        <v>462</v>
      </c>
      <c r="CI318" s="196"/>
      <c r="CJ318" s="196"/>
      <c r="CK318" s="196"/>
      <c r="CL318" s="196"/>
      <c r="CM318" s="196"/>
      <c r="CN318" s="196"/>
      <c r="CO318" s="196"/>
      <c r="CP318" s="196"/>
      <c r="CQ318" s="196"/>
      <c r="CR318" s="196"/>
      <c r="CS318" s="196"/>
      <c r="CT318" s="196"/>
      <c r="CU318" s="196"/>
      <c r="CV318" s="196"/>
      <c r="CW318" s="196"/>
      <c r="CX318" s="196"/>
      <c r="CY318" s="196"/>
      <c r="CZ318" s="196"/>
      <c r="DA318" s="196"/>
      <c r="DB318" s="196"/>
      <c r="DC318" s="196"/>
      <c r="DD318" s="196"/>
      <c r="DE318" s="196"/>
      <c r="DF318" s="196"/>
      <c r="DG318" s="196"/>
      <c r="DH318" s="196"/>
      <c r="DI318" s="196"/>
      <c r="DJ318" s="196"/>
      <c r="DK318" s="196"/>
      <c r="DL318" s="196"/>
      <c r="DM318" s="196"/>
      <c r="DN318" s="196"/>
      <c r="DO318" s="563"/>
      <c r="DP318" s="571" t="s">
        <v>454</v>
      </c>
      <c r="DQ318" s="587"/>
      <c r="DR318" s="587"/>
      <c r="DS318" s="587"/>
      <c r="DT318" s="587"/>
      <c r="DU318" s="587"/>
      <c r="DV318" s="587"/>
      <c r="DW318" s="587"/>
      <c r="DX318" s="587"/>
      <c r="DY318" s="587"/>
      <c r="DZ318" s="587"/>
      <c r="EA318" s="587"/>
      <c r="EB318" s="587"/>
      <c r="EC318" s="587"/>
      <c r="ED318" s="587"/>
      <c r="EE318" s="587"/>
      <c r="EF318" s="587"/>
      <c r="EG318" s="587"/>
      <c r="EH318" s="587"/>
      <c r="EI318" s="587"/>
      <c r="EJ318" s="587"/>
      <c r="EK318" s="587"/>
      <c r="EL318" s="587"/>
      <c r="EM318" s="587"/>
      <c r="EN318" s="587"/>
      <c r="EO318" s="587"/>
      <c r="EP318" s="587"/>
      <c r="EQ318" s="587"/>
      <c r="ER318" s="587"/>
      <c r="ES318" s="748"/>
    </row>
    <row r="319" spans="2:163" s="21" customFormat="1" ht="18.75" customHeight="1">
      <c r="B319" s="60"/>
      <c r="C319" s="121"/>
      <c r="D319" s="156"/>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c r="AA319" s="198"/>
      <c r="AB319" s="198"/>
      <c r="AC319" s="198"/>
      <c r="AD319" s="198"/>
      <c r="AE319" s="198"/>
      <c r="AF319" s="198"/>
      <c r="AG319" s="198"/>
      <c r="AH319" s="198"/>
      <c r="AI319" s="198"/>
      <c r="AJ319" s="198"/>
      <c r="AK319" s="565"/>
      <c r="AL319" s="574" t="s">
        <v>407</v>
      </c>
      <c r="AM319" s="590"/>
      <c r="AN319" s="590"/>
      <c r="AO319" s="590"/>
      <c r="AP319" s="590"/>
      <c r="AQ319" s="590"/>
      <c r="AR319" s="590"/>
      <c r="AS319" s="590"/>
      <c r="AT319" s="590"/>
      <c r="AU319" s="590"/>
      <c r="AV319" s="590"/>
      <c r="AW319" s="590"/>
      <c r="AX319" s="590"/>
      <c r="AY319" s="590"/>
      <c r="AZ319" s="590"/>
      <c r="BA319" s="590"/>
      <c r="BB319" s="590"/>
      <c r="BC319" s="590"/>
      <c r="BD319" s="590"/>
      <c r="BE319" s="590"/>
      <c r="BF319" s="590"/>
      <c r="BG319" s="590"/>
      <c r="BH319" s="590"/>
      <c r="BI319" s="590"/>
      <c r="BJ319" s="590"/>
      <c r="BK319" s="590"/>
      <c r="BL319" s="590"/>
      <c r="BM319" s="590"/>
      <c r="BN319" s="590"/>
      <c r="BO319" s="751"/>
      <c r="CF319" s="60"/>
      <c r="CG319" s="121"/>
      <c r="CH319" s="156" t="s">
        <v>457</v>
      </c>
      <c r="CI319" s="198"/>
      <c r="CJ319" s="198"/>
      <c r="CK319" s="198"/>
      <c r="CL319" s="198"/>
      <c r="CM319" s="198"/>
      <c r="CN319" s="198"/>
      <c r="CO319" s="198"/>
      <c r="CP319" s="198"/>
      <c r="CQ319" s="198"/>
      <c r="CR319" s="198"/>
      <c r="CS319" s="198"/>
      <c r="CT319" s="198"/>
      <c r="CU319" s="198"/>
      <c r="CV319" s="198"/>
      <c r="CW319" s="198"/>
      <c r="CX319" s="198"/>
      <c r="CY319" s="198"/>
      <c r="CZ319" s="198"/>
      <c r="DA319" s="198"/>
      <c r="DB319" s="198"/>
      <c r="DC319" s="198"/>
      <c r="DD319" s="198"/>
      <c r="DE319" s="198"/>
      <c r="DF319" s="198"/>
      <c r="DG319" s="198"/>
      <c r="DH319" s="198"/>
      <c r="DI319" s="198"/>
      <c r="DJ319" s="198"/>
      <c r="DK319" s="198"/>
      <c r="DL319" s="198"/>
      <c r="DM319" s="198"/>
      <c r="DN319" s="198"/>
      <c r="DO319" s="565"/>
      <c r="DP319" s="574" t="s">
        <v>454</v>
      </c>
      <c r="DQ319" s="590"/>
      <c r="DR319" s="590"/>
      <c r="DS319" s="590"/>
      <c r="DT319" s="590"/>
      <c r="DU319" s="590"/>
      <c r="DV319" s="590"/>
      <c r="DW319" s="590"/>
      <c r="DX319" s="590"/>
      <c r="DY319" s="590"/>
      <c r="DZ319" s="590"/>
      <c r="EA319" s="590"/>
      <c r="EB319" s="590"/>
      <c r="EC319" s="590"/>
      <c r="ED319" s="590"/>
      <c r="EE319" s="590"/>
      <c r="EF319" s="590"/>
      <c r="EG319" s="590"/>
      <c r="EH319" s="590"/>
      <c r="EI319" s="590"/>
      <c r="EJ319" s="590"/>
      <c r="EK319" s="590"/>
      <c r="EL319" s="590"/>
      <c r="EM319" s="590"/>
      <c r="EN319" s="590"/>
      <c r="EO319" s="590"/>
      <c r="EP319" s="590"/>
      <c r="EQ319" s="590"/>
      <c r="ER319" s="590"/>
      <c r="ES319" s="751"/>
    </row>
    <row r="320" spans="2:163" s="21" customFormat="1" ht="18.75" customHeight="1">
      <c r="B320" s="61"/>
      <c r="C320" s="122"/>
      <c r="D320" s="158"/>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567"/>
      <c r="AL320" s="576" t="s">
        <v>458</v>
      </c>
      <c r="AM320" s="592"/>
      <c r="AN320" s="592"/>
      <c r="AO320" s="592"/>
      <c r="AP320" s="592"/>
      <c r="AQ320" s="592"/>
      <c r="AR320" s="592"/>
      <c r="AS320" s="592"/>
      <c r="AT320" s="592"/>
      <c r="AU320" s="592"/>
      <c r="AV320" s="592"/>
      <c r="AW320" s="592"/>
      <c r="AX320" s="592"/>
      <c r="AY320" s="592"/>
      <c r="AZ320" s="592"/>
      <c r="BA320" s="592"/>
      <c r="BB320" s="592"/>
      <c r="BC320" s="592"/>
      <c r="BD320" s="592"/>
      <c r="BE320" s="592"/>
      <c r="BF320" s="592"/>
      <c r="BG320" s="592"/>
      <c r="BH320" s="592"/>
      <c r="BI320" s="592"/>
      <c r="BJ320" s="592"/>
      <c r="BK320" s="592"/>
      <c r="BL320" s="592"/>
      <c r="BM320" s="592"/>
      <c r="BN320" s="592"/>
      <c r="BO320" s="753"/>
      <c r="CF320" s="60"/>
      <c r="CG320" s="121"/>
      <c r="CH320" s="156" t="s">
        <v>245</v>
      </c>
      <c r="CI320" s="198"/>
      <c r="CJ320" s="198"/>
      <c r="CK320" s="198"/>
      <c r="CL320" s="198"/>
      <c r="CM320" s="198"/>
      <c r="CN320" s="198"/>
      <c r="CO320" s="198"/>
      <c r="CP320" s="198"/>
      <c r="CQ320" s="198"/>
      <c r="CR320" s="198"/>
      <c r="CS320" s="198"/>
      <c r="CT320" s="198"/>
      <c r="CU320" s="198"/>
      <c r="CV320" s="198"/>
      <c r="CW320" s="198"/>
      <c r="CX320" s="198"/>
      <c r="CY320" s="198"/>
      <c r="CZ320" s="198"/>
      <c r="DA320" s="198"/>
      <c r="DB320" s="198"/>
      <c r="DC320" s="198"/>
      <c r="DD320" s="198"/>
      <c r="DE320" s="198"/>
      <c r="DF320" s="198"/>
      <c r="DG320" s="198"/>
      <c r="DH320" s="198"/>
      <c r="DI320" s="198"/>
      <c r="DJ320" s="198"/>
      <c r="DK320" s="198"/>
      <c r="DL320" s="198"/>
      <c r="DM320" s="198"/>
      <c r="DN320" s="198"/>
      <c r="DO320" s="565"/>
      <c r="DP320" s="574" t="s">
        <v>452</v>
      </c>
      <c r="DQ320" s="590"/>
      <c r="DR320" s="590"/>
      <c r="DS320" s="590"/>
      <c r="DT320" s="590"/>
      <c r="DU320" s="590"/>
      <c r="DV320" s="590"/>
      <c r="DW320" s="590"/>
      <c r="DX320" s="590"/>
      <c r="DY320" s="590"/>
      <c r="DZ320" s="590"/>
      <c r="EA320" s="590"/>
      <c r="EB320" s="590"/>
      <c r="EC320" s="590"/>
      <c r="ED320" s="590"/>
      <c r="EE320" s="590"/>
      <c r="EF320" s="590"/>
      <c r="EG320" s="590"/>
      <c r="EH320" s="590"/>
      <c r="EI320" s="590"/>
      <c r="EJ320" s="590"/>
      <c r="EK320" s="590"/>
      <c r="EL320" s="590"/>
      <c r="EM320" s="590"/>
      <c r="EN320" s="590"/>
      <c r="EO320" s="590"/>
      <c r="EP320" s="590"/>
      <c r="EQ320" s="590"/>
      <c r="ER320" s="590"/>
      <c r="ES320" s="751"/>
    </row>
    <row r="321" spans="2:149" s="21" customFormat="1" ht="18.75" customHeight="1">
      <c r="B321" s="62"/>
      <c r="C321" s="62"/>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577"/>
      <c r="AM321" s="577"/>
      <c r="AN321" s="577"/>
      <c r="AO321" s="577"/>
      <c r="AP321" s="577"/>
      <c r="AQ321" s="577"/>
      <c r="AR321" s="577"/>
      <c r="AS321" s="577"/>
      <c r="AT321" s="577"/>
      <c r="AU321" s="577"/>
      <c r="AV321" s="577"/>
      <c r="AW321" s="577"/>
      <c r="AX321" s="577"/>
      <c r="AY321" s="577"/>
      <c r="AZ321" s="577"/>
      <c r="BA321" s="577"/>
      <c r="BB321" s="577"/>
      <c r="BC321" s="577"/>
      <c r="BD321" s="577"/>
      <c r="BE321" s="577"/>
      <c r="BF321" s="577"/>
      <c r="BG321" s="577"/>
      <c r="BH321" s="577"/>
      <c r="BI321" s="577"/>
      <c r="BJ321" s="577"/>
      <c r="BK321" s="577"/>
      <c r="BL321" s="577"/>
      <c r="BM321" s="577"/>
      <c r="BN321" s="577"/>
      <c r="BO321" s="577"/>
      <c r="CF321" s="60"/>
      <c r="CG321" s="121"/>
      <c r="CH321" s="156" t="s">
        <v>370</v>
      </c>
      <c r="CI321" s="198"/>
      <c r="CJ321" s="198"/>
      <c r="CK321" s="198"/>
      <c r="CL321" s="198"/>
      <c r="CM321" s="198"/>
      <c r="CN321" s="198"/>
      <c r="CO321" s="198"/>
      <c r="CP321" s="198"/>
      <c r="CQ321" s="198"/>
      <c r="CR321" s="198"/>
      <c r="CS321" s="198"/>
      <c r="CT321" s="198"/>
      <c r="CU321" s="198"/>
      <c r="CV321" s="198"/>
      <c r="CW321" s="198"/>
      <c r="CX321" s="198"/>
      <c r="CY321" s="198"/>
      <c r="CZ321" s="198"/>
      <c r="DA321" s="198"/>
      <c r="DB321" s="198"/>
      <c r="DC321" s="198"/>
      <c r="DD321" s="198"/>
      <c r="DE321" s="198"/>
      <c r="DF321" s="198"/>
      <c r="DG321" s="198"/>
      <c r="DH321" s="198"/>
      <c r="DI321" s="198"/>
      <c r="DJ321" s="198"/>
      <c r="DK321" s="198"/>
      <c r="DL321" s="198"/>
      <c r="DM321" s="198"/>
      <c r="DN321" s="198"/>
      <c r="DO321" s="565"/>
      <c r="DP321" s="574"/>
      <c r="DQ321" s="590"/>
      <c r="DR321" s="590"/>
      <c r="DS321" s="590"/>
      <c r="DT321" s="590"/>
      <c r="DU321" s="590"/>
      <c r="DV321" s="590"/>
      <c r="DW321" s="590"/>
      <c r="DX321" s="590"/>
      <c r="DY321" s="590"/>
      <c r="DZ321" s="590"/>
      <c r="EA321" s="590"/>
      <c r="EB321" s="590"/>
      <c r="EC321" s="590"/>
      <c r="ED321" s="590"/>
      <c r="EE321" s="590"/>
      <c r="EF321" s="590"/>
      <c r="EG321" s="590"/>
      <c r="EH321" s="590"/>
      <c r="EI321" s="590"/>
      <c r="EJ321" s="590"/>
      <c r="EK321" s="590"/>
      <c r="EL321" s="590"/>
      <c r="EM321" s="590"/>
      <c r="EN321" s="590"/>
      <c r="EO321" s="590"/>
      <c r="EP321" s="590"/>
      <c r="EQ321" s="590"/>
      <c r="ER321" s="590"/>
      <c r="ES321" s="751"/>
    </row>
    <row r="322" spans="2:149" s="21" customFormat="1" ht="18.75" customHeight="1">
      <c r="B322" s="62"/>
      <c r="C322" s="62"/>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577"/>
      <c r="AM322" s="577"/>
      <c r="AN322" s="577"/>
      <c r="AO322" s="577"/>
      <c r="AP322" s="577"/>
      <c r="AQ322" s="577"/>
      <c r="AR322" s="577"/>
      <c r="AS322" s="577"/>
      <c r="AT322" s="577"/>
      <c r="AU322" s="577"/>
      <c r="AV322" s="577"/>
      <c r="AW322" s="577"/>
      <c r="AX322" s="577"/>
      <c r="AY322" s="577"/>
      <c r="AZ322" s="577"/>
      <c r="BA322" s="577"/>
      <c r="BB322" s="577"/>
      <c r="BC322" s="577"/>
      <c r="BD322" s="577"/>
      <c r="BE322" s="577"/>
      <c r="BF322" s="577"/>
      <c r="BG322" s="577"/>
      <c r="BH322" s="577"/>
      <c r="BI322" s="577"/>
      <c r="BJ322" s="577"/>
      <c r="BK322" s="577"/>
      <c r="BL322" s="577"/>
      <c r="BM322" s="577"/>
      <c r="BN322" s="577"/>
      <c r="BO322" s="577"/>
      <c r="CF322" s="60"/>
      <c r="CG322" s="121"/>
      <c r="CH322" s="156" t="s">
        <v>388</v>
      </c>
      <c r="CI322" s="198"/>
      <c r="CJ322" s="198"/>
      <c r="CK322" s="198"/>
      <c r="CL322" s="198"/>
      <c r="CM322" s="198"/>
      <c r="CN322" s="198"/>
      <c r="CO322" s="198"/>
      <c r="CP322" s="198"/>
      <c r="CQ322" s="198"/>
      <c r="CR322" s="198"/>
      <c r="CS322" s="198"/>
      <c r="CT322" s="198"/>
      <c r="CU322" s="198"/>
      <c r="CV322" s="198"/>
      <c r="CW322" s="198"/>
      <c r="CX322" s="198"/>
      <c r="CY322" s="198"/>
      <c r="CZ322" s="198"/>
      <c r="DA322" s="198"/>
      <c r="DB322" s="198"/>
      <c r="DC322" s="198"/>
      <c r="DD322" s="198"/>
      <c r="DE322" s="198"/>
      <c r="DF322" s="198"/>
      <c r="DG322" s="198"/>
      <c r="DH322" s="198"/>
      <c r="DI322" s="198"/>
      <c r="DJ322" s="198"/>
      <c r="DK322" s="198"/>
      <c r="DL322" s="198"/>
      <c r="DM322" s="198"/>
      <c r="DN322" s="198"/>
      <c r="DO322" s="565"/>
      <c r="DP322" s="574" t="s">
        <v>120</v>
      </c>
      <c r="DQ322" s="590"/>
      <c r="DR322" s="590"/>
      <c r="DS322" s="590"/>
      <c r="DT322" s="590"/>
      <c r="DU322" s="590"/>
      <c r="DV322" s="590"/>
      <c r="DW322" s="590"/>
      <c r="DX322" s="590"/>
      <c r="DY322" s="590"/>
      <c r="DZ322" s="590"/>
      <c r="EA322" s="590"/>
      <c r="EB322" s="590"/>
      <c r="EC322" s="590"/>
      <c r="ED322" s="590"/>
      <c r="EE322" s="590"/>
      <c r="EF322" s="590"/>
      <c r="EG322" s="590"/>
      <c r="EH322" s="590"/>
      <c r="EI322" s="590"/>
      <c r="EJ322" s="590"/>
      <c r="EK322" s="590"/>
      <c r="EL322" s="590"/>
      <c r="EM322" s="590"/>
      <c r="EN322" s="590"/>
      <c r="EO322" s="590"/>
      <c r="EP322" s="590"/>
      <c r="EQ322" s="590"/>
      <c r="ER322" s="590"/>
      <c r="ES322" s="751"/>
    </row>
    <row r="323" spans="2:149" s="21" customFormat="1" ht="18.75" customHeight="1">
      <c r="B323" s="62"/>
      <c r="C323" s="62"/>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577"/>
      <c r="AM323" s="577"/>
      <c r="AN323" s="577"/>
      <c r="AO323" s="577"/>
      <c r="AP323" s="577"/>
      <c r="AQ323" s="577"/>
      <c r="AR323" s="577"/>
      <c r="AS323" s="577"/>
      <c r="AT323" s="577"/>
      <c r="AU323" s="577"/>
      <c r="AV323" s="577"/>
      <c r="AW323" s="577"/>
      <c r="AX323" s="577"/>
      <c r="AY323" s="577"/>
      <c r="AZ323" s="577"/>
      <c r="BA323" s="577"/>
      <c r="BB323" s="577"/>
      <c r="BC323" s="577"/>
      <c r="BD323" s="577"/>
      <c r="BE323" s="577"/>
      <c r="BF323" s="577"/>
      <c r="BG323" s="577"/>
      <c r="BH323" s="577"/>
      <c r="BI323" s="577"/>
      <c r="BJ323" s="577"/>
      <c r="BK323" s="577"/>
      <c r="BL323" s="577"/>
      <c r="BM323" s="577"/>
      <c r="BN323" s="577"/>
      <c r="BO323" s="577"/>
      <c r="CF323" s="61"/>
      <c r="CG323" s="122"/>
      <c r="CH323" s="158" t="s">
        <v>14</v>
      </c>
      <c r="CI323" s="200"/>
      <c r="CJ323" s="200"/>
      <c r="CK323" s="200"/>
      <c r="CL323" s="200"/>
      <c r="CM323" s="200"/>
      <c r="CN323" s="200"/>
      <c r="CO323" s="200"/>
      <c r="CP323" s="200"/>
      <c r="CQ323" s="200"/>
      <c r="CR323" s="200"/>
      <c r="CS323" s="200"/>
      <c r="CT323" s="200"/>
      <c r="CU323" s="200"/>
      <c r="CV323" s="200"/>
      <c r="CW323" s="200"/>
      <c r="CX323" s="200"/>
      <c r="CY323" s="200"/>
      <c r="CZ323" s="200"/>
      <c r="DA323" s="200"/>
      <c r="DB323" s="200"/>
      <c r="DC323" s="200"/>
      <c r="DD323" s="200"/>
      <c r="DE323" s="200"/>
      <c r="DF323" s="200"/>
      <c r="DG323" s="200"/>
      <c r="DH323" s="200"/>
      <c r="DI323" s="200"/>
      <c r="DJ323" s="200"/>
      <c r="DK323" s="200"/>
      <c r="DL323" s="200"/>
      <c r="DM323" s="200"/>
      <c r="DN323" s="200"/>
      <c r="DO323" s="567"/>
      <c r="DP323" s="576" t="s">
        <v>120</v>
      </c>
      <c r="DQ323" s="592"/>
      <c r="DR323" s="592"/>
      <c r="DS323" s="592"/>
      <c r="DT323" s="592"/>
      <c r="DU323" s="592"/>
      <c r="DV323" s="592"/>
      <c r="DW323" s="592"/>
      <c r="DX323" s="592"/>
      <c r="DY323" s="592"/>
      <c r="DZ323" s="592"/>
      <c r="EA323" s="592"/>
      <c r="EB323" s="592"/>
      <c r="EC323" s="592"/>
      <c r="ED323" s="592"/>
      <c r="EE323" s="592"/>
      <c r="EF323" s="592"/>
      <c r="EG323" s="592"/>
      <c r="EH323" s="592"/>
      <c r="EI323" s="592"/>
      <c r="EJ323" s="592"/>
      <c r="EK323" s="592"/>
      <c r="EL323" s="592"/>
      <c r="EM323" s="592"/>
      <c r="EN323" s="592"/>
      <c r="EO323" s="592"/>
      <c r="EP323" s="592"/>
      <c r="EQ323" s="592"/>
      <c r="ER323" s="592"/>
      <c r="ES323" s="753"/>
    </row>
    <row r="324" spans="2:149" s="21" customFormat="1" ht="18.75" customHeight="1">
      <c r="B324" s="62"/>
      <c r="C324" s="62"/>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159"/>
      <c r="BN324" s="159"/>
      <c r="BO324" s="159"/>
      <c r="CF324" s="848" t="s">
        <v>59</v>
      </c>
      <c r="CG324" s="855"/>
      <c r="CH324" s="156" t="s">
        <v>457</v>
      </c>
      <c r="CI324" s="198"/>
      <c r="CJ324" s="198"/>
      <c r="CK324" s="198"/>
      <c r="CL324" s="198"/>
      <c r="CM324" s="198"/>
      <c r="CN324" s="198"/>
      <c r="CO324" s="198"/>
      <c r="CP324" s="198"/>
      <c r="CQ324" s="198"/>
      <c r="CR324" s="198"/>
      <c r="CS324" s="198"/>
      <c r="CT324" s="198"/>
      <c r="CU324" s="198"/>
      <c r="CV324" s="198"/>
      <c r="CW324" s="198"/>
      <c r="CX324" s="198"/>
      <c r="CY324" s="198"/>
      <c r="CZ324" s="198"/>
      <c r="DA324" s="198"/>
      <c r="DB324" s="198"/>
      <c r="DC324" s="198"/>
      <c r="DD324" s="198"/>
      <c r="DE324" s="198"/>
      <c r="DF324" s="198"/>
      <c r="DG324" s="198"/>
      <c r="DH324" s="198"/>
      <c r="DI324" s="198"/>
      <c r="DJ324" s="198"/>
      <c r="DK324" s="198"/>
      <c r="DL324" s="198"/>
      <c r="DM324" s="198"/>
      <c r="DN324" s="198"/>
      <c r="DO324" s="565"/>
      <c r="DP324" s="154" t="s">
        <v>454</v>
      </c>
      <c r="DQ324" s="196"/>
      <c r="DR324" s="196"/>
      <c r="DS324" s="196"/>
      <c r="DT324" s="196"/>
      <c r="DU324" s="196"/>
      <c r="DV324" s="196"/>
      <c r="DW324" s="196"/>
      <c r="DX324" s="196"/>
      <c r="DY324" s="196"/>
      <c r="DZ324" s="196"/>
      <c r="EA324" s="196"/>
      <c r="EB324" s="196"/>
      <c r="EC324" s="196"/>
      <c r="ED324" s="196"/>
      <c r="EE324" s="196"/>
      <c r="EF324" s="196"/>
      <c r="EG324" s="196"/>
      <c r="EH324" s="196"/>
      <c r="EI324" s="196"/>
      <c r="EJ324" s="196"/>
      <c r="EK324" s="196"/>
      <c r="EL324" s="196"/>
      <c r="EM324" s="196"/>
      <c r="EN324" s="196"/>
      <c r="EO324" s="196"/>
      <c r="EP324" s="196"/>
      <c r="EQ324" s="196"/>
      <c r="ER324" s="196"/>
      <c r="ES324" s="563"/>
    </row>
    <row r="325" spans="2:149" s="21" customFormat="1" ht="18.75" customHeight="1">
      <c r="B325" s="62"/>
      <c r="C325" s="62"/>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577"/>
      <c r="AM325" s="577"/>
      <c r="AN325" s="577"/>
      <c r="AO325" s="577"/>
      <c r="AP325" s="577"/>
      <c r="AQ325" s="577"/>
      <c r="AR325" s="577"/>
      <c r="AS325" s="577"/>
      <c r="AT325" s="577"/>
      <c r="AU325" s="577"/>
      <c r="AV325" s="577"/>
      <c r="AW325" s="577"/>
      <c r="AX325" s="577"/>
      <c r="AY325" s="577"/>
      <c r="AZ325" s="577"/>
      <c r="BA325" s="577"/>
      <c r="BB325" s="577"/>
      <c r="BC325" s="577"/>
      <c r="BD325" s="577"/>
      <c r="BE325" s="577"/>
      <c r="BF325" s="577"/>
      <c r="BG325" s="577"/>
      <c r="BH325" s="577"/>
      <c r="BI325" s="577"/>
      <c r="BJ325" s="577"/>
      <c r="BK325" s="577"/>
      <c r="BL325" s="577"/>
      <c r="BM325" s="577"/>
      <c r="BN325" s="577"/>
      <c r="BO325" s="577"/>
      <c r="CF325" s="849"/>
      <c r="CG325" s="856"/>
      <c r="CH325" s="156" t="s">
        <v>184</v>
      </c>
      <c r="CI325" s="198"/>
      <c r="CJ325" s="198"/>
      <c r="CK325" s="198"/>
      <c r="CL325" s="198"/>
      <c r="CM325" s="198"/>
      <c r="CN325" s="198"/>
      <c r="CO325" s="198"/>
      <c r="CP325" s="198"/>
      <c r="CQ325" s="198"/>
      <c r="CR325" s="198"/>
      <c r="CS325" s="198"/>
      <c r="CT325" s="198"/>
      <c r="CU325" s="198"/>
      <c r="CV325" s="198"/>
      <c r="CW325" s="198"/>
      <c r="CX325" s="198"/>
      <c r="CY325" s="198"/>
      <c r="CZ325" s="198"/>
      <c r="DA325" s="198"/>
      <c r="DB325" s="198"/>
      <c r="DC325" s="198"/>
      <c r="DD325" s="198"/>
      <c r="DE325" s="198"/>
      <c r="DF325" s="198"/>
      <c r="DG325" s="198"/>
      <c r="DH325" s="198"/>
      <c r="DI325" s="198"/>
      <c r="DJ325" s="198"/>
      <c r="DK325" s="198"/>
      <c r="DL325" s="198"/>
      <c r="DM325" s="198"/>
      <c r="DN325" s="198"/>
      <c r="DO325" s="565"/>
      <c r="DP325" s="156" t="s">
        <v>461</v>
      </c>
      <c r="DQ325" s="198"/>
      <c r="DR325" s="198"/>
      <c r="DS325" s="198"/>
      <c r="DT325" s="198"/>
      <c r="DU325" s="198"/>
      <c r="DV325" s="198"/>
      <c r="DW325" s="198"/>
      <c r="DX325" s="198"/>
      <c r="DY325" s="198"/>
      <c r="DZ325" s="198"/>
      <c r="EA325" s="198"/>
      <c r="EB325" s="198"/>
      <c r="EC325" s="198"/>
      <c r="ED325" s="198"/>
      <c r="EE325" s="198"/>
      <c r="EF325" s="198"/>
      <c r="EG325" s="198"/>
      <c r="EH325" s="198"/>
      <c r="EI325" s="198"/>
      <c r="EJ325" s="198"/>
      <c r="EK325" s="198"/>
      <c r="EL325" s="198"/>
      <c r="EM325" s="198"/>
      <c r="EN325" s="198"/>
      <c r="EO325" s="198"/>
      <c r="EP325" s="198"/>
      <c r="EQ325" s="198"/>
      <c r="ER325" s="198"/>
      <c r="ES325" s="565"/>
    </row>
    <row r="326" spans="2:149" s="21" customFormat="1" ht="18.75" customHeight="1">
      <c r="B326" s="62"/>
      <c r="C326" s="62"/>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577"/>
      <c r="AM326" s="577"/>
      <c r="AN326" s="577"/>
      <c r="AO326" s="577"/>
      <c r="AP326" s="577"/>
      <c r="AQ326" s="577"/>
      <c r="AR326" s="577"/>
      <c r="AS326" s="577"/>
      <c r="AT326" s="577"/>
      <c r="AU326" s="577"/>
      <c r="AV326" s="577"/>
      <c r="AW326" s="577"/>
      <c r="AX326" s="577"/>
      <c r="AY326" s="577"/>
      <c r="AZ326" s="577"/>
      <c r="BA326" s="577"/>
      <c r="BB326" s="577"/>
      <c r="BC326" s="577"/>
      <c r="BD326" s="577"/>
      <c r="BE326" s="577"/>
      <c r="BF326" s="577"/>
      <c r="BG326" s="577"/>
      <c r="BH326" s="577"/>
      <c r="BI326" s="577"/>
      <c r="BJ326" s="577"/>
      <c r="BK326" s="577"/>
      <c r="BL326" s="577"/>
      <c r="BM326" s="577"/>
      <c r="BN326" s="577"/>
      <c r="BO326" s="577"/>
      <c r="CF326" s="850"/>
      <c r="CG326" s="857"/>
      <c r="CH326" s="156" t="s">
        <v>263</v>
      </c>
      <c r="CI326" s="198"/>
      <c r="CJ326" s="198"/>
      <c r="CK326" s="198"/>
      <c r="CL326" s="198"/>
      <c r="CM326" s="198"/>
      <c r="CN326" s="198"/>
      <c r="CO326" s="198"/>
      <c r="CP326" s="198"/>
      <c r="CQ326" s="198"/>
      <c r="CR326" s="198"/>
      <c r="CS326" s="198"/>
      <c r="CT326" s="198"/>
      <c r="CU326" s="198"/>
      <c r="CV326" s="198"/>
      <c r="CW326" s="198"/>
      <c r="CX326" s="198"/>
      <c r="CY326" s="198"/>
      <c r="CZ326" s="198"/>
      <c r="DA326" s="198"/>
      <c r="DB326" s="198"/>
      <c r="DC326" s="198"/>
      <c r="DD326" s="198"/>
      <c r="DE326" s="198"/>
      <c r="DF326" s="198"/>
      <c r="DG326" s="198"/>
      <c r="DH326" s="198"/>
      <c r="DI326" s="198"/>
      <c r="DJ326" s="198"/>
      <c r="DK326" s="198"/>
      <c r="DL326" s="198"/>
      <c r="DM326" s="198"/>
      <c r="DN326" s="198"/>
      <c r="DO326" s="565"/>
      <c r="DP326" s="158" t="s">
        <v>458</v>
      </c>
      <c r="DQ326" s="200"/>
      <c r="DR326" s="200"/>
      <c r="DS326" s="200"/>
      <c r="DT326" s="200"/>
      <c r="DU326" s="200"/>
      <c r="DV326" s="200"/>
      <c r="DW326" s="200"/>
      <c r="DX326" s="200"/>
      <c r="DY326" s="200"/>
      <c r="DZ326" s="200"/>
      <c r="EA326" s="200"/>
      <c r="EB326" s="200"/>
      <c r="EC326" s="200"/>
      <c r="ED326" s="200"/>
      <c r="EE326" s="200"/>
      <c r="EF326" s="200"/>
      <c r="EG326" s="200"/>
      <c r="EH326" s="200"/>
      <c r="EI326" s="200"/>
      <c r="EJ326" s="200"/>
      <c r="EK326" s="200"/>
      <c r="EL326" s="200"/>
      <c r="EM326" s="200"/>
      <c r="EN326" s="200"/>
      <c r="EO326" s="200"/>
      <c r="EP326" s="200"/>
      <c r="EQ326" s="200"/>
      <c r="ER326" s="200"/>
      <c r="ES326" s="567"/>
    </row>
    <row r="327" spans="2:149" s="21" customFormat="1" ht="18.75" customHeight="1">
      <c r="B327" s="63"/>
      <c r="C327" s="63"/>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CF327" s="59" t="s">
        <v>24</v>
      </c>
      <c r="CG327" s="120"/>
      <c r="CH327" s="154" t="s">
        <v>459</v>
      </c>
      <c r="CI327" s="196"/>
      <c r="CJ327" s="196"/>
      <c r="CK327" s="196"/>
      <c r="CL327" s="196"/>
      <c r="CM327" s="196"/>
      <c r="CN327" s="196"/>
      <c r="CO327" s="196"/>
      <c r="CP327" s="196"/>
      <c r="CQ327" s="196"/>
      <c r="CR327" s="196"/>
      <c r="CS327" s="196"/>
      <c r="CT327" s="196"/>
      <c r="CU327" s="196"/>
      <c r="CV327" s="196"/>
      <c r="CW327" s="196"/>
      <c r="CX327" s="196"/>
      <c r="CY327" s="196"/>
      <c r="CZ327" s="196"/>
      <c r="DA327" s="196"/>
      <c r="DB327" s="196"/>
      <c r="DC327" s="196"/>
      <c r="DD327" s="196"/>
      <c r="DE327" s="196"/>
      <c r="DF327" s="196"/>
      <c r="DG327" s="196"/>
      <c r="DH327" s="196"/>
      <c r="DI327" s="196"/>
      <c r="DJ327" s="196"/>
      <c r="DK327" s="196"/>
      <c r="DL327" s="196"/>
      <c r="DM327" s="196"/>
      <c r="DN327" s="196"/>
      <c r="DO327" s="563"/>
      <c r="DP327" s="154" t="s">
        <v>454</v>
      </c>
      <c r="DQ327" s="196"/>
      <c r="DR327" s="196"/>
      <c r="DS327" s="196"/>
      <c r="DT327" s="196"/>
      <c r="DU327" s="196"/>
      <c r="DV327" s="196"/>
      <c r="DW327" s="196"/>
      <c r="DX327" s="196"/>
      <c r="DY327" s="196"/>
      <c r="DZ327" s="196"/>
      <c r="EA327" s="196"/>
      <c r="EB327" s="196"/>
      <c r="EC327" s="196"/>
      <c r="ED327" s="196"/>
      <c r="EE327" s="196"/>
      <c r="EF327" s="196"/>
      <c r="EG327" s="196"/>
      <c r="EH327" s="196"/>
      <c r="EI327" s="196"/>
      <c r="EJ327" s="196"/>
      <c r="EK327" s="196"/>
      <c r="EL327" s="196"/>
      <c r="EM327" s="196"/>
      <c r="EN327" s="196"/>
      <c r="EO327" s="196"/>
      <c r="EP327" s="196"/>
      <c r="EQ327" s="196"/>
      <c r="ER327" s="196"/>
      <c r="ES327" s="563"/>
    </row>
    <row r="328" spans="2:149" s="21" customFormat="1" ht="18.75" customHeight="1">
      <c r="B328" s="63"/>
      <c r="C328" s="63"/>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4"/>
      <c r="BJ328" s="34"/>
      <c r="BK328" s="34"/>
      <c r="BL328" s="34"/>
      <c r="BM328" s="34"/>
      <c r="BN328" s="34"/>
      <c r="BO328" s="34"/>
      <c r="CF328" s="60"/>
      <c r="CG328" s="121"/>
      <c r="CH328" s="156"/>
      <c r="CI328" s="198"/>
      <c r="CJ328" s="198"/>
      <c r="CK328" s="198"/>
      <c r="CL328" s="198"/>
      <c r="CM328" s="198"/>
      <c r="CN328" s="198"/>
      <c r="CO328" s="198"/>
      <c r="CP328" s="198"/>
      <c r="CQ328" s="198"/>
      <c r="CR328" s="198"/>
      <c r="CS328" s="198"/>
      <c r="CT328" s="198"/>
      <c r="CU328" s="198"/>
      <c r="CV328" s="198"/>
      <c r="CW328" s="198"/>
      <c r="CX328" s="198"/>
      <c r="CY328" s="198"/>
      <c r="CZ328" s="198"/>
      <c r="DA328" s="198"/>
      <c r="DB328" s="198"/>
      <c r="DC328" s="198"/>
      <c r="DD328" s="198"/>
      <c r="DE328" s="198"/>
      <c r="DF328" s="198"/>
      <c r="DG328" s="198"/>
      <c r="DH328" s="198"/>
      <c r="DI328" s="198"/>
      <c r="DJ328" s="198"/>
      <c r="DK328" s="198"/>
      <c r="DL328" s="198"/>
      <c r="DM328" s="198"/>
      <c r="DN328" s="198"/>
      <c r="DO328" s="565"/>
      <c r="DP328" s="574" t="s">
        <v>407</v>
      </c>
      <c r="DQ328" s="590"/>
      <c r="DR328" s="590"/>
      <c r="DS328" s="590"/>
      <c r="DT328" s="590"/>
      <c r="DU328" s="590"/>
      <c r="DV328" s="590"/>
      <c r="DW328" s="590"/>
      <c r="DX328" s="590"/>
      <c r="DY328" s="590"/>
      <c r="DZ328" s="590"/>
      <c r="EA328" s="590"/>
      <c r="EB328" s="590"/>
      <c r="EC328" s="590"/>
      <c r="ED328" s="590"/>
      <c r="EE328" s="590"/>
      <c r="EF328" s="590"/>
      <c r="EG328" s="590"/>
      <c r="EH328" s="590"/>
      <c r="EI328" s="590"/>
      <c r="EJ328" s="590"/>
      <c r="EK328" s="590"/>
      <c r="EL328" s="590"/>
      <c r="EM328" s="590"/>
      <c r="EN328" s="590"/>
      <c r="EO328" s="590"/>
      <c r="EP328" s="590"/>
      <c r="EQ328" s="590"/>
      <c r="ER328" s="590"/>
      <c r="ES328" s="751"/>
    </row>
    <row r="329" spans="2:149" s="21" customFormat="1" ht="18.75" customHeight="1">
      <c r="B329" s="63"/>
      <c r="C329" s="63"/>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c r="BG329" s="34"/>
      <c r="BH329" s="34"/>
      <c r="BI329" s="34"/>
      <c r="BJ329" s="34"/>
      <c r="BK329" s="34"/>
      <c r="BL329" s="34"/>
      <c r="BM329" s="34"/>
      <c r="BN329" s="34"/>
      <c r="BO329" s="34"/>
      <c r="CF329" s="61"/>
      <c r="CG329" s="122"/>
      <c r="CH329" s="158"/>
      <c r="CI329" s="200"/>
      <c r="CJ329" s="200"/>
      <c r="CK329" s="200"/>
      <c r="CL329" s="200"/>
      <c r="CM329" s="200"/>
      <c r="CN329" s="200"/>
      <c r="CO329" s="200"/>
      <c r="CP329" s="200"/>
      <c r="CQ329" s="200"/>
      <c r="CR329" s="200"/>
      <c r="CS329" s="200"/>
      <c r="CT329" s="200"/>
      <c r="CU329" s="200"/>
      <c r="CV329" s="200"/>
      <c r="CW329" s="200"/>
      <c r="CX329" s="200"/>
      <c r="CY329" s="200"/>
      <c r="CZ329" s="200"/>
      <c r="DA329" s="200"/>
      <c r="DB329" s="200"/>
      <c r="DC329" s="200"/>
      <c r="DD329" s="200"/>
      <c r="DE329" s="200"/>
      <c r="DF329" s="200"/>
      <c r="DG329" s="200"/>
      <c r="DH329" s="200"/>
      <c r="DI329" s="200"/>
      <c r="DJ329" s="200"/>
      <c r="DK329" s="200"/>
      <c r="DL329" s="200"/>
      <c r="DM329" s="200"/>
      <c r="DN329" s="200"/>
      <c r="DO329" s="567"/>
      <c r="DP329" s="576" t="s">
        <v>458</v>
      </c>
      <c r="DQ329" s="592"/>
      <c r="DR329" s="592"/>
      <c r="DS329" s="592"/>
      <c r="DT329" s="592"/>
      <c r="DU329" s="592"/>
      <c r="DV329" s="592"/>
      <c r="DW329" s="592"/>
      <c r="DX329" s="592"/>
      <c r="DY329" s="592"/>
      <c r="DZ329" s="592"/>
      <c r="EA329" s="592"/>
      <c r="EB329" s="592"/>
      <c r="EC329" s="592"/>
      <c r="ED329" s="592"/>
      <c r="EE329" s="592"/>
      <c r="EF329" s="592"/>
      <c r="EG329" s="592"/>
      <c r="EH329" s="592"/>
      <c r="EI329" s="592"/>
      <c r="EJ329" s="592"/>
      <c r="EK329" s="592"/>
      <c r="EL329" s="592"/>
      <c r="EM329" s="592"/>
      <c r="EN329" s="592"/>
      <c r="EO329" s="592"/>
      <c r="EP329" s="592"/>
      <c r="EQ329" s="592"/>
      <c r="ER329" s="592"/>
      <c r="ES329" s="753"/>
    </row>
    <row r="330" spans="2:149" s="21" customFormat="1" ht="18.75" customHeight="1">
      <c r="B330" s="63"/>
      <c r="C330" s="63"/>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c r="BG330" s="34"/>
      <c r="BH330" s="34"/>
      <c r="BI330" s="34"/>
      <c r="BJ330" s="34"/>
      <c r="BK330" s="34"/>
      <c r="BL330" s="34"/>
      <c r="BM330" s="34"/>
      <c r="BN330" s="34"/>
      <c r="BO330" s="34"/>
      <c r="CF330" s="59" t="s">
        <v>29</v>
      </c>
      <c r="CG330" s="120"/>
      <c r="CH330" s="154" t="s">
        <v>224</v>
      </c>
      <c r="CI330" s="196"/>
      <c r="CJ330" s="196"/>
      <c r="CK330" s="196"/>
      <c r="CL330" s="196"/>
      <c r="CM330" s="196"/>
      <c r="CN330" s="196"/>
      <c r="CO330" s="196"/>
      <c r="CP330" s="196"/>
      <c r="CQ330" s="196"/>
      <c r="CR330" s="196"/>
      <c r="CS330" s="196"/>
      <c r="CT330" s="196"/>
      <c r="CU330" s="196"/>
      <c r="CV330" s="196"/>
      <c r="CW330" s="196"/>
      <c r="CX330" s="196"/>
      <c r="CY330" s="196"/>
      <c r="CZ330" s="196"/>
      <c r="DA330" s="196"/>
      <c r="DB330" s="196"/>
      <c r="DC330" s="196"/>
      <c r="DD330" s="196"/>
      <c r="DE330" s="196"/>
      <c r="DF330" s="196"/>
      <c r="DG330" s="196"/>
      <c r="DH330" s="196"/>
      <c r="DI330" s="196"/>
      <c r="DJ330" s="196"/>
      <c r="DK330" s="196"/>
      <c r="DL330" s="196"/>
      <c r="DM330" s="196"/>
      <c r="DN330" s="196"/>
      <c r="DO330" s="563"/>
      <c r="DP330" s="154" t="s">
        <v>454</v>
      </c>
      <c r="DQ330" s="196"/>
      <c r="DR330" s="196"/>
      <c r="DS330" s="196"/>
      <c r="DT330" s="196"/>
      <c r="DU330" s="196"/>
      <c r="DV330" s="196"/>
      <c r="DW330" s="196"/>
      <c r="DX330" s="196"/>
      <c r="DY330" s="196"/>
      <c r="DZ330" s="196"/>
      <c r="EA330" s="196"/>
      <c r="EB330" s="196"/>
      <c r="EC330" s="196"/>
      <c r="ED330" s="196"/>
      <c r="EE330" s="196"/>
      <c r="EF330" s="196"/>
      <c r="EG330" s="196"/>
      <c r="EH330" s="196"/>
      <c r="EI330" s="196"/>
      <c r="EJ330" s="196"/>
      <c r="EK330" s="196"/>
      <c r="EL330" s="196"/>
      <c r="EM330" s="196"/>
      <c r="EN330" s="196"/>
      <c r="EO330" s="196"/>
      <c r="EP330" s="196"/>
      <c r="EQ330" s="196"/>
      <c r="ER330" s="196"/>
      <c r="ES330" s="563"/>
    </row>
    <row r="331" spans="2:149" s="21" customFormat="1" ht="18.75" customHeight="1">
      <c r="B331" s="63"/>
      <c r="C331" s="63"/>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c r="BG331" s="34"/>
      <c r="BH331" s="34"/>
      <c r="BI331" s="34"/>
      <c r="BJ331" s="34"/>
      <c r="BK331" s="34"/>
      <c r="BL331" s="34"/>
      <c r="BM331" s="34"/>
      <c r="BN331" s="34"/>
      <c r="BO331" s="34"/>
      <c r="CF331" s="60"/>
      <c r="CG331" s="121"/>
      <c r="CH331" s="156"/>
      <c r="CI331" s="198"/>
      <c r="CJ331" s="198"/>
      <c r="CK331" s="198"/>
      <c r="CL331" s="198"/>
      <c r="CM331" s="198"/>
      <c r="CN331" s="198"/>
      <c r="CO331" s="198"/>
      <c r="CP331" s="198"/>
      <c r="CQ331" s="198"/>
      <c r="CR331" s="198"/>
      <c r="CS331" s="198"/>
      <c r="CT331" s="198"/>
      <c r="CU331" s="198"/>
      <c r="CV331" s="198"/>
      <c r="CW331" s="198"/>
      <c r="CX331" s="198"/>
      <c r="CY331" s="198"/>
      <c r="CZ331" s="198"/>
      <c r="DA331" s="198"/>
      <c r="DB331" s="198"/>
      <c r="DC331" s="198"/>
      <c r="DD331" s="198"/>
      <c r="DE331" s="198"/>
      <c r="DF331" s="198"/>
      <c r="DG331" s="198"/>
      <c r="DH331" s="198"/>
      <c r="DI331" s="198"/>
      <c r="DJ331" s="198"/>
      <c r="DK331" s="198"/>
      <c r="DL331" s="198"/>
      <c r="DM331" s="198"/>
      <c r="DN331" s="198"/>
      <c r="DO331" s="565"/>
      <c r="DP331" s="574" t="s">
        <v>407</v>
      </c>
      <c r="DQ331" s="590"/>
      <c r="DR331" s="590"/>
      <c r="DS331" s="590"/>
      <c r="DT331" s="590"/>
      <c r="DU331" s="590"/>
      <c r="DV331" s="590"/>
      <c r="DW331" s="590"/>
      <c r="DX331" s="590"/>
      <c r="DY331" s="590"/>
      <c r="DZ331" s="590"/>
      <c r="EA331" s="590"/>
      <c r="EB331" s="590"/>
      <c r="EC331" s="590"/>
      <c r="ED331" s="590"/>
      <c r="EE331" s="590"/>
      <c r="EF331" s="590"/>
      <c r="EG331" s="590"/>
      <c r="EH331" s="590"/>
      <c r="EI331" s="590"/>
      <c r="EJ331" s="590"/>
      <c r="EK331" s="590"/>
      <c r="EL331" s="590"/>
      <c r="EM331" s="590"/>
      <c r="EN331" s="590"/>
      <c r="EO331" s="590"/>
      <c r="EP331" s="590"/>
      <c r="EQ331" s="590"/>
      <c r="ER331" s="590"/>
      <c r="ES331" s="751"/>
    </row>
    <row r="332" spans="2:149" s="21" customFormat="1" ht="18.75" customHeight="1">
      <c r="B332" s="63"/>
      <c r="C332" s="63"/>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4"/>
      <c r="BJ332" s="34"/>
      <c r="BK332" s="34"/>
      <c r="BL332" s="34"/>
      <c r="BM332" s="34"/>
      <c r="BN332" s="34"/>
      <c r="BO332" s="34"/>
      <c r="CF332" s="61"/>
      <c r="CG332" s="122"/>
      <c r="CH332" s="158"/>
      <c r="CI332" s="200"/>
      <c r="CJ332" s="200"/>
      <c r="CK332" s="200"/>
      <c r="CL332" s="200"/>
      <c r="CM332" s="200"/>
      <c r="CN332" s="200"/>
      <c r="CO332" s="200"/>
      <c r="CP332" s="200"/>
      <c r="CQ332" s="200"/>
      <c r="CR332" s="200"/>
      <c r="CS332" s="200"/>
      <c r="CT332" s="200"/>
      <c r="CU332" s="200"/>
      <c r="CV332" s="200"/>
      <c r="CW332" s="200"/>
      <c r="CX332" s="200"/>
      <c r="CY332" s="200"/>
      <c r="CZ332" s="200"/>
      <c r="DA332" s="200"/>
      <c r="DB332" s="200"/>
      <c r="DC332" s="200"/>
      <c r="DD332" s="200"/>
      <c r="DE332" s="200"/>
      <c r="DF332" s="200"/>
      <c r="DG332" s="200"/>
      <c r="DH332" s="200"/>
      <c r="DI332" s="200"/>
      <c r="DJ332" s="200"/>
      <c r="DK332" s="200"/>
      <c r="DL332" s="200"/>
      <c r="DM332" s="200"/>
      <c r="DN332" s="200"/>
      <c r="DO332" s="567"/>
      <c r="DP332" s="576" t="s">
        <v>458</v>
      </c>
      <c r="DQ332" s="592"/>
      <c r="DR332" s="592"/>
      <c r="DS332" s="592"/>
      <c r="DT332" s="592"/>
      <c r="DU332" s="592"/>
      <c r="DV332" s="592"/>
      <c r="DW332" s="592"/>
      <c r="DX332" s="592"/>
      <c r="DY332" s="592"/>
      <c r="DZ332" s="592"/>
      <c r="EA332" s="592"/>
      <c r="EB332" s="592"/>
      <c r="EC332" s="592"/>
      <c r="ED332" s="592"/>
      <c r="EE332" s="592"/>
      <c r="EF332" s="592"/>
      <c r="EG332" s="592"/>
      <c r="EH332" s="592"/>
      <c r="EI332" s="592"/>
      <c r="EJ332" s="592"/>
      <c r="EK332" s="592"/>
      <c r="EL332" s="592"/>
      <c r="EM332" s="592"/>
      <c r="EN332" s="592"/>
      <c r="EO332" s="592"/>
      <c r="EP332" s="592"/>
      <c r="EQ332" s="592"/>
      <c r="ER332" s="592"/>
      <c r="ES332" s="753"/>
    </row>
    <row r="333" spans="2:149" s="21" customFormat="1" ht="18.75" customHeight="1">
      <c r="B333" s="64"/>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c r="BG333" s="34"/>
      <c r="BH333" s="34"/>
      <c r="BI333" s="34"/>
      <c r="BJ333" s="34"/>
      <c r="BK333" s="34"/>
      <c r="BL333" s="34"/>
      <c r="BM333" s="34"/>
      <c r="BN333" s="34"/>
      <c r="BO333" s="34"/>
      <c r="CF333" s="848" t="s">
        <v>171</v>
      </c>
      <c r="CG333" s="855"/>
      <c r="CH333" s="156" t="s">
        <v>457</v>
      </c>
      <c r="CI333" s="198"/>
      <c r="CJ333" s="198"/>
      <c r="CK333" s="198"/>
      <c r="CL333" s="198"/>
      <c r="CM333" s="198"/>
      <c r="CN333" s="198"/>
      <c r="CO333" s="198"/>
      <c r="CP333" s="198"/>
      <c r="CQ333" s="198"/>
      <c r="CR333" s="198"/>
      <c r="CS333" s="198"/>
      <c r="CT333" s="198"/>
      <c r="CU333" s="198"/>
      <c r="CV333" s="198"/>
      <c r="CW333" s="198"/>
      <c r="CX333" s="198"/>
      <c r="CY333" s="198"/>
      <c r="CZ333" s="198"/>
      <c r="DA333" s="198"/>
      <c r="DB333" s="198"/>
      <c r="DC333" s="198"/>
      <c r="DD333" s="198"/>
      <c r="DE333" s="198"/>
      <c r="DF333" s="198"/>
      <c r="DG333" s="198"/>
      <c r="DH333" s="198"/>
      <c r="DI333" s="198"/>
      <c r="DJ333" s="198"/>
      <c r="DK333" s="198"/>
      <c r="DL333" s="198"/>
      <c r="DM333" s="198"/>
      <c r="DN333" s="198"/>
      <c r="DO333" s="565"/>
      <c r="DP333" s="154" t="s">
        <v>454</v>
      </c>
      <c r="DQ333" s="196"/>
      <c r="DR333" s="196"/>
      <c r="DS333" s="196"/>
      <c r="DT333" s="196"/>
      <c r="DU333" s="196"/>
      <c r="DV333" s="196"/>
      <c r="DW333" s="196"/>
      <c r="DX333" s="196"/>
      <c r="DY333" s="196"/>
      <c r="DZ333" s="196"/>
      <c r="EA333" s="196"/>
      <c r="EB333" s="196"/>
      <c r="EC333" s="196"/>
      <c r="ED333" s="196"/>
      <c r="EE333" s="196"/>
      <c r="EF333" s="196"/>
      <c r="EG333" s="196"/>
      <c r="EH333" s="196"/>
      <c r="EI333" s="196"/>
      <c r="EJ333" s="196"/>
      <c r="EK333" s="196"/>
      <c r="EL333" s="196"/>
      <c r="EM333" s="196"/>
      <c r="EN333" s="196"/>
      <c r="EO333" s="196"/>
      <c r="EP333" s="196"/>
      <c r="EQ333" s="196"/>
      <c r="ER333" s="196"/>
      <c r="ES333" s="563"/>
    </row>
    <row r="334" spans="2:149" s="21" customFormat="1" ht="18.75" customHeight="1">
      <c r="B334" s="64"/>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4"/>
      <c r="BJ334" s="34"/>
      <c r="BK334" s="34"/>
      <c r="BL334" s="34"/>
      <c r="BM334" s="34"/>
      <c r="BN334" s="34"/>
      <c r="BO334" s="34"/>
      <c r="CF334" s="849"/>
      <c r="CG334" s="856"/>
      <c r="CH334" s="156" t="s">
        <v>453</v>
      </c>
      <c r="CI334" s="198"/>
      <c r="CJ334" s="198"/>
      <c r="CK334" s="198"/>
      <c r="CL334" s="198"/>
      <c r="CM334" s="198"/>
      <c r="CN334" s="198"/>
      <c r="CO334" s="198"/>
      <c r="CP334" s="198"/>
      <c r="CQ334" s="198"/>
      <c r="CR334" s="198"/>
      <c r="CS334" s="198"/>
      <c r="CT334" s="198"/>
      <c r="CU334" s="198"/>
      <c r="CV334" s="198"/>
      <c r="CW334" s="198"/>
      <c r="CX334" s="198"/>
      <c r="CY334" s="198"/>
      <c r="CZ334" s="198"/>
      <c r="DA334" s="198"/>
      <c r="DB334" s="198"/>
      <c r="DC334" s="198"/>
      <c r="DD334" s="198"/>
      <c r="DE334" s="198"/>
      <c r="DF334" s="198"/>
      <c r="DG334" s="198"/>
      <c r="DH334" s="198"/>
      <c r="DI334" s="198"/>
      <c r="DJ334" s="198"/>
      <c r="DK334" s="198"/>
      <c r="DL334" s="198"/>
      <c r="DM334" s="198"/>
      <c r="DN334" s="198"/>
      <c r="DO334" s="565"/>
      <c r="DP334" s="574" t="s">
        <v>111</v>
      </c>
      <c r="DQ334" s="590"/>
      <c r="DR334" s="590"/>
      <c r="DS334" s="590"/>
      <c r="DT334" s="590"/>
      <c r="DU334" s="590"/>
      <c r="DV334" s="590"/>
      <c r="DW334" s="590"/>
      <c r="DX334" s="590"/>
      <c r="DY334" s="590"/>
      <c r="DZ334" s="590"/>
      <c r="EA334" s="590"/>
      <c r="EB334" s="590"/>
      <c r="EC334" s="590"/>
      <c r="ED334" s="590"/>
      <c r="EE334" s="590"/>
      <c r="EF334" s="590"/>
      <c r="EG334" s="590"/>
      <c r="EH334" s="590"/>
      <c r="EI334" s="590"/>
      <c r="EJ334" s="590"/>
      <c r="EK334" s="590"/>
      <c r="EL334" s="590"/>
      <c r="EM334" s="590"/>
      <c r="EN334" s="590"/>
      <c r="EO334" s="590"/>
      <c r="EP334" s="590"/>
      <c r="EQ334" s="590"/>
      <c r="ER334" s="590"/>
      <c r="ES334" s="751"/>
    </row>
    <row r="335" spans="2:149" s="21" customFormat="1" ht="18.75" customHeight="1">
      <c r="B335" s="64"/>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CF335" s="850"/>
      <c r="CG335" s="857"/>
      <c r="CH335" s="158" t="s">
        <v>438</v>
      </c>
      <c r="CI335" s="200"/>
      <c r="CJ335" s="200"/>
      <c r="CK335" s="200"/>
      <c r="CL335" s="200"/>
      <c r="CM335" s="200"/>
      <c r="CN335" s="200"/>
      <c r="CO335" s="200"/>
      <c r="CP335" s="200"/>
      <c r="CQ335" s="200"/>
      <c r="CR335" s="200"/>
      <c r="CS335" s="200"/>
      <c r="CT335" s="200"/>
      <c r="CU335" s="200"/>
      <c r="CV335" s="200"/>
      <c r="CW335" s="200"/>
      <c r="CX335" s="200"/>
      <c r="CY335" s="200"/>
      <c r="CZ335" s="200"/>
      <c r="DA335" s="200"/>
      <c r="DB335" s="200"/>
      <c r="DC335" s="200"/>
      <c r="DD335" s="200"/>
      <c r="DE335" s="200"/>
      <c r="DF335" s="200"/>
      <c r="DG335" s="200"/>
      <c r="DH335" s="200"/>
      <c r="DI335" s="200"/>
      <c r="DJ335" s="200"/>
      <c r="DK335" s="200"/>
      <c r="DL335" s="200"/>
      <c r="DM335" s="200"/>
      <c r="DN335" s="200"/>
      <c r="DO335" s="567"/>
      <c r="DP335" s="576" t="s">
        <v>452</v>
      </c>
      <c r="DQ335" s="592"/>
      <c r="DR335" s="592"/>
      <c r="DS335" s="592"/>
      <c r="DT335" s="592"/>
      <c r="DU335" s="592"/>
      <c r="DV335" s="592"/>
      <c r="DW335" s="592"/>
      <c r="DX335" s="592"/>
      <c r="DY335" s="592"/>
      <c r="DZ335" s="592"/>
      <c r="EA335" s="592"/>
      <c r="EB335" s="592"/>
      <c r="EC335" s="592"/>
      <c r="ED335" s="592"/>
      <c r="EE335" s="592"/>
      <c r="EF335" s="592"/>
      <c r="EG335" s="592"/>
      <c r="EH335" s="592"/>
      <c r="EI335" s="592"/>
      <c r="EJ335" s="592"/>
      <c r="EK335" s="592"/>
      <c r="EL335" s="592"/>
      <c r="EM335" s="592"/>
      <c r="EN335" s="592"/>
      <c r="EO335" s="592"/>
      <c r="EP335" s="592"/>
      <c r="EQ335" s="592"/>
      <c r="ER335" s="592"/>
      <c r="ES335" s="753"/>
    </row>
    <row r="336" spans="2:149" s="21" customFormat="1" ht="18.75" customHeight="1">
      <c r="D336" s="160"/>
      <c r="F336" s="160"/>
      <c r="CH336" s="160"/>
      <c r="CJ336" s="160"/>
    </row>
    <row r="337" spans="2:188" s="21" customFormat="1" ht="22.8">
      <c r="B337" s="23" t="s">
        <v>581</v>
      </c>
      <c r="CF337" s="23" t="s">
        <v>451</v>
      </c>
    </row>
    <row r="338" spans="2:188" s="21" customFormat="1" ht="18.75" customHeight="1">
      <c r="B338" s="65" t="s">
        <v>134</v>
      </c>
      <c r="C338" s="65"/>
      <c r="D338" s="65"/>
      <c r="E338" s="65"/>
      <c r="F338" s="65"/>
      <c r="G338" s="65"/>
      <c r="H338" s="65"/>
      <c r="I338" s="79" t="s">
        <v>383</v>
      </c>
      <c r="J338" s="79"/>
      <c r="K338" s="79"/>
      <c r="L338" s="79"/>
      <c r="M338" s="79"/>
      <c r="N338" s="79"/>
      <c r="O338" s="79"/>
      <c r="P338" s="79"/>
      <c r="Q338" s="79"/>
      <c r="R338" s="79"/>
      <c r="S338" s="79"/>
      <c r="T338" s="79"/>
      <c r="U338" s="79" t="s">
        <v>321</v>
      </c>
      <c r="V338" s="79"/>
      <c r="W338" s="79"/>
      <c r="X338" s="79"/>
      <c r="Y338" s="79"/>
      <c r="Z338" s="79"/>
      <c r="AA338" s="79"/>
      <c r="AB338" s="79"/>
      <c r="AC338" s="79"/>
      <c r="AD338" s="79"/>
      <c r="AE338" s="79"/>
      <c r="AF338" s="79"/>
      <c r="AG338" s="79"/>
      <c r="AH338" s="79"/>
      <c r="AI338" s="79" t="s">
        <v>300</v>
      </c>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t="s">
        <v>450</v>
      </c>
      <c r="BJ338" s="79"/>
      <c r="BK338" s="79"/>
      <c r="BL338" s="79"/>
      <c r="BM338" s="79"/>
      <c r="BN338" s="79"/>
      <c r="BO338" s="79"/>
      <c r="BP338" s="79"/>
      <c r="BQ338" s="79"/>
      <c r="BR338" s="79"/>
      <c r="BS338" s="79"/>
      <c r="BT338" s="79"/>
      <c r="BU338" s="79"/>
      <c r="BV338" s="79"/>
      <c r="BW338" s="79"/>
      <c r="BX338" s="79"/>
      <c r="BY338" s="79"/>
      <c r="BZ338" s="79"/>
      <c r="CA338" s="79"/>
      <c r="CB338" s="79"/>
      <c r="CC338" s="79"/>
      <c r="CF338" s="65" t="s">
        <v>134</v>
      </c>
      <c r="CG338" s="65"/>
      <c r="CH338" s="65"/>
      <c r="CI338" s="65"/>
      <c r="CJ338" s="65"/>
      <c r="CK338" s="65"/>
      <c r="CL338" s="65"/>
      <c r="CM338" s="79" t="s">
        <v>383</v>
      </c>
      <c r="CN338" s="79"/>
      <c r="CO338" s="79"/>
      <c r="CP338" s="79"/>
      <c r="CQ338" s="79"/>
      <c r="CR338" s="79"/>
      <c r="CS338" s="79"/>
      <c r="CT338" s="79"/>
      <c r="CU338" s="79"/>
      <c r="CV338" s="79"/>
      <c r="CW338" s="79"/>
      <c r="CX338" s="79"/>
      <c r="CY338" s="79" t="s">
        <v>321</v>
      </c>
      <c r="CZ338" s="79"/>
      <c r="DA338" s="79"/>
      <c r="DB338" s="79"/>
      <c r="DC338" s="79"/>
      <c r="DD338" s="79"/>
      <c r="DE338" s="79"/>
      <c r="DF338" s="79"/>
      <c r="DG338" s="79"/>
      <c r="DH338" s="79"/>
      <c r="DI338" s="79"/>
      <c r="DJ338" s="79"/>
      <c r="DK338" s="79"/>
      <c r="DL338" s="79"/>
      <c r="DM338" s="79" t="s">
        <v>300</v>
      </c>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t="s">
        <v>450</v>
      </c>
      <c r="EN338" s="79"/>
      <c r="EO338" s="79"/>
      <c r="EP338" s="79"/>
      <c r="EQ338" s="79"/>
      <c r="ER338" s="79"/>
      <c r="ES338" s="79"/>
      <c r="ET338" s="79"/>
      <c r="EU338" s="79"/>
      <c r="EV338" s="79"/>
      <c r="EW338" s="79"/>
      <c r="EX338" s="79"/>
      <c r="EY338" s="79"/>
      <c r="EZ338" s="79"/>
      <c r="FA338" s="79"/>
      <c r="FB338" s="79"/>
      <c r="FC338" s="79"/>
      <c r="FD338" s="79"/>
      <c r="FE338" s="79"/>
      <c r="FF338" s="79"/>
      <c r="FG338" s="79"/>
    </row>
    <row r="339" spans="2:188" s="21" customFormat="1" ht="18.75" customHeight="1">
      <c r="B339" s="65"/>
      <c r="C339" s="65"/>
      <c r="D339" s="65"/>
      <c r="E339" s="65"/>
      <c r="F339" s="65"/>
      <c r="G339" s="65"/>
      <c r="H339" s="65"/>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79"/>
      <c r="BA339" s="79"/>
      <c r="BB339" s="79"/>
      <c r="BC339" s="79"/>
      <c r="BD339" s="79"/>
      <c r="BE339" s="79"/>
      <c r="BF339" s="79"/>
      <c r="BG339" s="79"/>
      <c r="BH339" s="79"/>
      <c r="BI339" s="79" t="s">
        <v>449</v>
      </c>
      <c r="BJ339" s="79"/>
      <c r="BK339" s="79"/>
      <c r="BL339" s="79"/>
      <c r="BM339" s="79"/>
      <c r="BN339" s="79"/>
      <c r="BO339" s="79"/>
      <c r="BP339" s="79"/>
      <c r="BQ339" s="79" t="s">
        <v>447</v>
      </c>
      <c r="BR339" s="79"/>
      <c r="BS339" s="79"/>
      <c r="BT339" s="79"/>
      <c r="BU339" s="79"/>
      <c r="BV339" s="79"/>
      <c r="BW339" s="79"/>
      <c r="BX339" s="79"/>
      <c r="BY339" s="79"/>
      <c r="BZ339" s="79"/>
      <c r="CA339" s="79"/>
      <c r="CB339" s="79"/>
      <c r="CC339" s="79"/>
      <c r="CF339" s="65"/>
      <c r="CG339" s="65"/>
      <c r="CH339" s="65"/>
      <c r="CI339" s="65"/>
      <c r="CJ339" s="65"/>
      <c r="CK339" s="65"/>
      <c r="CL339" s="65"/>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t="s">
        <v>449</v>
      </c>
      <c r="EN339" s="79"/>
      <c r="EO339" s="79"/>
      <c r="EP339" s="79"/>
      <c r="EQ339" s="79"/>
      <c r="ER339" s="79"/>
      <c r="ES339" s="79"/>
      <c r="ET339" s="79"/>
      <c r="EU339" s="79" t="s">
        <v>447</v>
      </c>
      <c r="EV339" s="79"/>
      <c r="EW339" s="79"/>
      <c r="EX339" s="79"/>
      <c r="EY339" s="79"/>
      <c r="EZ339" s="79"/>
      <c r="FA339" s="79"/>
      <c r="FB339" s="79"/>
      <c r="FC339" s="79"/>
      <c r="FD339" s="79"/>
      <c r="FE339" s="79"/>
      <c r="FF339" s="79"/>
      <c r="FG339" s="79"/>
    </row>
    <row r="340" spans="2:188" s="21" customFormat="1" ht="27" customHeight="1">
      <c r="B340" s="66" t="s">
        <v>53</v>
      </c>
      <c r="C340" s="66"/>
      <c r="D340" s="66"/>
      <c r="E340" s="66"/>
      <c r="F340" s="66"/>
      <c r="G340" s="66"/>
      <c r="H340" s="66"/>
      <c r="I340" s="291" t="s">
        <v>107</v>
      </c>
      <c r="J340" s="291"/>
      <c r="K340" s="291"/>
      <c r="L340" s="291"/>
      <c r="M340" s="291"/>
      <c r="N340" s="291"/>
      <c r="O340" s="291"/>
      <c r="P340" s="291"/>
      <c r="Q340" s="291"/>
      <c r="R340" s="291"/>
      <c r="S340" s="291"/>
      <c r="T340" s="291"/>
      <c r="U340" s="403" t="s">
        <v>587</v>
      </c>
      <c r="V340" s="403"/>
      <c r="W340" s="403"/>
      <c r="X340" s="403"/>
      <c r="Y340" s="403"/>
      <c r="Z340" s="403"/>
      <c r="AA340" s="403"/>
      <c r="AB340" s="403"/>
      <c r="AC340" s="403"/>
      <c r="AD340" s="403"/>
      <c r="AE340" s="403"/>
      <c r="AF340" s="403"/>
      <c r="AG340" s="403"/>
      <c r="AH340" s="403"/>
      <c r="AI340" s="403" t="s">
        <v>361</v>
      </c>
      <c r="AJ340" s="403"/>
      <c r="AK340" s="403"/>
      <c r="AL340" s="403"/>
      <c r="AM340" s="403"/>
      <c r="AN340" s="403"/>
      <c r="AO340" s="403"/>
      <c r="AP340" s="403"/>
      <c r="AQ340" s="403"/>
      <c r="AR340" s="403"/>
      <c r="AS340" s="403"/>
      <c r="AT340" s="403"/>
      <c r="AU340" s="403"/>
      <c r="AV340" s="403"/>
      <c r="AW340" s="403"/>
      <c r="AX340" s="403"/>
      <c r="AY340" s="403"/>
      <c r="AZ340" s="403"/>
      <c r="BA340" s="403"/>
      <c r="BB340" s="403"/>
      <c r="BC340" s="403"/>
      <c r="BD340" s="403"/>
      <c r="BE340" s="403"/>
      <c r="BF340" s="403"/>
      <c r="BG340" s="403"/>
      <c r="BH340" s="403"/>
      <c r="BI340" s="646" t="s">
        <v>126</v>
      </c>
      <c r="BJ340" s="646"/>
      <c r="BK340" s="646"/>
      <c r="BL340" s="646"/>
      <c r="BM340" s="646"/>
      <c r="BN340" s="646"/>
      <c r="BO340" s="646"/>
      <c r="BP340" s="646"/>
      <c r="BQ340" s="404" t="s">
        <v>600</v>
      </c>
      <c r="BR340" s="560"/>
      <c r="BS340" s="560"/>
      <c r="BT340" s="560"/>
      <c r="BU340" s="560"/>
      <c r="BV340" s="560"/>
      <c r="BW340" s="560"/>
      <c r="BX340" s="560"/>
      <c r="BY340" s="560"/>
      <c r="BZ340" s="560"/>
      <c r="CA340" s="560"/>
      <c r="CB340" s="560"/>
      <c r="CC340" s="706"/>
      <c r="CF340" s="66" t="s">
        <v>53</v>
      </c>
      <c r="CG340" s="66"/>
      <c r="CH340" s="66"/>
      <c r="CI340" s="66"/>
      <c r="CJ340" s="66"/>
      <c r="CK340" s="66"/>
      <c r="CL340" s="66"/>
      <c r="CM340" s="291" t="s">
        <v>107</v>
      </c>
      <c r="CN340" s="291"/>
      <c r="CO340" s="291"/>
      <c r="CP340" s="291"/>
      <c r="CQ340" s="291"/>
      <c r="CR340" s="291"/>
      <c r="CS340" s="291"/>
      <c r="CT340" s="291"/>
      <c r="CU340" s="291"/>
      <c r="CV340" s="291"/>
      <c r="CW340" s="291"/>
      <c r="CX340" s="291"/>
      <c r="CY340" s="403" t="s">
        <v>352</v>
      </c>
      <c r="CZ340" s="403"/>
      <c r="DA340" s="403"/>
      <c r="DB340" s="403"/>
      <c r="DC340" s="403"/>
      <c r="DD340" s="403"/>
      <c r="DE340" s="403"/>
      <c r="DF340" s="403"/>
      <c r="DG340" s="403"/>
      <c r="DH340" s="403"/>
      <c r="DI340" s="403"/>
      <c r="DJ340" s="403"/>
      <c r="DK340" s="403"/>
      <c r="DL340" s="403"/>
      <c r="DM340" s="403" t="s">
        <v>597</v>
      </c>
      <c r="DN340" s="403"/>
      <c r="DO340" s="403"/>
      <c r="DP340" s="403"/>
      <c r="DQ340" s="403"/>
      <c r="DR340" s="403"/>
      <c r="DS340" s="403"/>
      <c r="DT340" s="403"/>
      <c r="DU340" s="403"/>
      <c r="DV340" s="403"/>
      <c r="DW340" s="403"/>
      <c r="DX340" s="403"/>
      <c r="DY340" s="403"/>
      <c r="DZ340" s="403"/>
      <c r="EA340" s="403"/>
      <c r="EB340" s="403"/>
      <c r="EC340" s="403"/>
      <c r="ED340" s="403"/>
      <c r="EE340" s="403"/>
      <c r="EF340" s="403"/>
      <c r="EG340" s="403"/>
      <c r="EH340" s="403"/>
      <c r="EI340" s="403"/>
      <c r="EJ340" s="403"/>
      <c r="EK340" s="403"/>
      <c r="EL340" s="403"/>
      <c r="EM340" s="646" t="s">
        <v>126</v>
      </c>
      <c r="EN340" s="646"/>
      <c r="EO340" s="646"/>
      <c r="EP340" s="646"/>
      <c r="EQ340" s="646"/>
      <c r="ER340" s="646"/>
      <c r="ES340" s="646"/>
      <c r="ET340" s="646"/>
      <c r="EU340" s="404" t="s">
        <v>600</v>
      </c>
      <c r="EV340" s="560"/>
      <c r="EW340" s="560"/>
      <c r="EX340" s="560"/>
      <c r="EY340" s="560"/>
      <c r="EZ340" s="560"/>
      <c r="FA340" s="560"/>
      <c r="FB340" s="560"/>
      <c r="FC340" s="560"/>
      <c r="FD340" s="560"/>
      <c r="FE340" s="560"/>
      <c r="FF340" s="560"/>
      <c r="FG340" s="706"/>
      <c r="GE340" s="73"/>
      <c r="GF340" s="73"/>
    </row>
    <row r="341" spans="2:188" s="21" customFormat="1" ht="27" customHeight="1">
      <c r="B341" s="66"/>
      <c r="C341" s="66"/>
      <c r="D341" s="66"/>
      <c r="E341" s="66"/>
      <c r="F341" s="66"/>
      <c r="G341" s="66"/>
      <c r="H341" s="66"/>
      <c r="I341" s="291"/>
      <c r="J341" s="291"/>
      <c r="K341" s="291"/>
      <c r="L341" s="291"/>
      <c r="M341" s="291"/>
      <c r="N341" s="291"/>
      <c r="O341" s="291"/>
      <c r="P341" s="291"/>
      <c r="Q341" s="291"/>
      <c r="R341" s="291"/>
      <c r="S341" s="291"/>
      <c r="T341" s="291"/>
      <c r="U341" s="403"/>
      <c r="V341" s="403"/>
      <c r="W341" s="403"/>
      <c r="X341" s="403"/>
      <c r="Y341" s="403"/>
      <c r="Z341" s="403"/>
      <c r="AA341" s="403"/>
      <c r="AB341" s="403"/>
      <c r="AC341" s="403"/>
      <c r="AD341" s="403"/>
      <c r="AE341" s="403"/>
      <c r="AF341" s="403"/>
      <c r="AG341" s="403"/>
      <c r="AH341" s="403"/>
      <c r="AI341" s="404"/>
      <c r="AJ341" s="560"/>
      <c r="AK341" s="560"/>
      <c r="AL341" s="560"/>
      <c r="AM341" s="560"/>
      <c r="AN341" s="560"/>
      <c r="AO341" s="560"/>
      <c r="AP341" s="560"/>
      <c r="AQ341" s="560"/>
      <c r="AR341" s="560"/>
      <c r="AS341" s="560"/>
      <c r="AT341" s="560"/>
      <c r="AU341" s="560"/>
      <c r="AV341" s="560"/>
      <c r="AW341" s="560"/>
      <c r="AX341" s="560"/>
      <c r="AY341" s="560"/>
      <c r="AZ341" s="560"/>
      <c r="BA341" s="560"/>
      <c r="BB341" s="560"/>
      <c r="BC341" s="560"/>
      <c r="BD341" s="560"/>
      <c r="BE341" s="560"/>
      <c r="BF341" s="560"/>
      <c r="BG341" s="560"/>
      <c r="BH341" s="706"/>
      <c r="BI341" s="646"/>
      <c r="BJ341" s="646"/>
      <c r="BK341" s="646"/>
      <c r="BL341" s="646"/>
      <c r="BM341" s="646"/>
      <c r="BN341" s="646"/>
      <c r="BO341" s="646"/>
      <c r="BP341" s="646"/>
      <c r="BQ341" s="404"/>
      <c r="BR341" s="560"/>
      <c r="BS341" s="560"/>
      <c r="BT341" s="560"/>
      <c r="BU341" s="560"/>
      <c r="BV341" s="560"/>
      <c r="BW341" s="560"/>
      <c r="BX341" s="560"/>
      <c r="BY341" s="560"/>
      <c r="BZ341" s="560"/>
      <c r="CA341" s="560"/>
      <c r="CB341" s="560"/>
      <c r="CC341" s="706"/>
      <c r="CF341" s="66"/>
      <c r="CG341" s="66"/>
      <c r="CH341" s="66"/>
      <c r="CI341" s="66"/>
      <c r="CJ341" s="66"/>
      <c r="CK341" s="66"/>
      <c r="CL341" s="66"/>
      <c r="CM341" s="291"/>
      <c r="CN341" s="291"/>
      <c r="CO341" s="291"/>
      <c r="CP341" s="291"/>
      <c r="CQ341" s="291"/>
      <c r="CR341" s="291"/>
      <c r="CS341" s="291"/>
      <c r="CT341" s="291"/>
      <c r="CU341" s="291"/>
      <c r="CV341" s="291"/>
      <c r="CW341" s="291"/>
      <c r="CX341" s="291"/>
      <c r="CY341" s="403"/>
      <c r="CZ341" s="403"/>
      <c r="DA341" s="403"/>
      <c r="DB341" s="403"/>
      <c r="DC341" s="403"/>
      <c r="DD341" s="403"/>
      <c r="DE341" s="403"/>
      <c r="DF341" s="403"/>
      <c r="DG341" s="403"/>
      <c r="DH341" s="403"/>
      <c r="DI341" s="403"/>
      <c r="DJ341" s="403"/>
      <c r="DK341" s="403"/>
      <c r="DL341" s="403"/>
      <c r="DM341" s="404"/>
      <c r="DN341" s="560"/>
      <c r="DO341" s="560"/>
      <c r="DP341" s="560"/>
      <c r="DQ341" s="560"/>
      <c r="DR341" s="560"/>
      <c r="DS341" s="560"/>
      <c r="DT341" s="560"/>
      <c r="DU341" s="560"/>
      <c r="DV341" s="560"/>
      <c r="DW341" s="560"/>
      <c r="DX341" s="560"/>
      <c r="DY341" s="560"/>
      <c r="DZ341" s="560"/>
      <c r="EA341" s="560"/>
      <c r="EB341" s="560"/>
      <c r="EC341" s="560"/>
      <c r="ED341" s="560"/>
      <c r="EE341" s="560"/>
      <c r="EF341" s="560"/>
      <c r="EG341" s="560"/>
      <c r="EH341" s="560"/>
      <c r="EI341" s="560"/>
      <c r="EJ341" s="560"/>
      <c r="EK341" s="560"/>
      <c r="EL341" s="706"/>
      <c r="EM341" s="646"/>
      <c r="EN341" s="646"/>
      <c r="EO341" s="646"/>
      <c r="EP341" s="646"/>
      <c r="EQ341" s="646"/>
      <c r="ER341" s="646"/>
      <c r="ES341" s="646"/>
      <c r="ET341" s="646"/>
      <c r="EU341" s="404"/>
      <c r="EV341" s="560"/>
      <c r="EW341" s="560"/>
      <c r="EX341" s="560"/>
      <c r="EY341" s="560"/>
      <c r="EZ341" s="560"/>
      <c r="FA341" s="560"/>
      <c r="FB341" s="560"/>
      <c r="FC341" s="560"/>
      <c r="FD341" s="560"/>
      <c r="FE341" s="560"/>
      <c r="FF341" s="560"/>
      <c r="FG341" s="706"/>
    </row>
    <row r="342" spans="2:188" s="21" customFormat="1" ht="27" customHeight="1">
      <c r="B342" s="67" t="s">
        <v>117</v>
      </c>
      <c r="C342" s="67"/>
      <c r="D342" s="67"/>
      <c r="E342" s="67"/>
      <c r="F342" s="67"/>
      <c r="G342" s="67"/>
      <c r="H342" s="67"/>
      <c r="I342" s="291" t="s">
        <v>107</v>
      </c>
      <c r="J342" s="291"/>
      <c r="K342" s="291"/>
      <c r="L342" s="291"/>
      <c r="M342" s="291"/>
      <c r="N342" s="291"/>
      <c r="O342" s="291"/>
      <c r="P342" s="291"/>
      <c r="Q342" s="291"/>
      <c r="R342" s="291"/>
      <c r="S342" s="291"/>
      <c r="T342" s="291"/>
      <c r="U342" s="403" t="s">
        <v>587</v>
      </c>
      <c r="V342" s="403"/>
      <c r="W342" s="403"/>
      <c r="X342" s="403"/>
      <c r="Y342" s="403"/>
      <c r="Z342" s="403"/>
      <c r="AA342" s="403"/>
      <c r="AB342" s="403"/>
      <c r="AC342" s="403"/>
      <c r="AD342" s="403"/>
      <c r="AE342" s="403"/>
      <c r="AF342" s="403"/>
      <c r="AG342" s="403"/>
      <c r="AH342" s="403"/>
      <c r="AI342" s="404" t="s">
        <v>591</v>
      </c>
      <c r="AJ342" s="560"/>
      <c r="AK342" s="560"/>
      <c r="AL342" s="560"/>
      <c r="AM342" s="560"/>
      <c r="AN342" s="560"/>
      <c r="AO342" s="560"/>
      <c r="AP342" s="560"/>
      <c r="AQ342" s="560"/>
      <c r="AR342" s="560"/>
      <c r="AS342" s="560"/>
      <c r="AT342" s="560"/>
      <c r="AU342" s="560"/>
      <c r="AV342" s="560"/>
      <c r="AW342" s="560"/>
      <c r="AX342" s="560"/>
      <c r="AY342" s="560"/>
      <c r="AZ342" s="560"/>
      <c r="BA342" s="560"/>
      <c r="BB342" s="560"/>
      <c r="BC342" s="560"/>
      <c r="BD342" s="560"/>
      <c r="BE342" s="560"/>
      <c r="BF342" s="560"/>
      <c r="BG342" s="560"/>
      <c r="BH342" s="706"/>
      <c r="BI342" s="646" t="s">
        <v>126</v>
      </c>
      <c r="BJ342" s="646"/>
      <c r="BK342" s="646"/>
      <c r="BL342" s="646"/>
      <c r="BM342" s="646"/>
      <c r="BN342" s="646"/>
      <c r="BO342" s="646"/>
      <c r="BP342" s="646"/>
      <c r="BQ342" s="404" t="s">
        <v>600</v>
      </c>
      <c r="BR342" s="560"/>
      <c r="BS342" s="560"/>
      <c r="BT342" s="560"/>
      <c r="BU342" s="560"/>
      <c r="BV342" s="560"/>
      <c r="BW342" s="560"/>
      <c r="BX342" s="560"/>
      <c r="BY342" s="560"/>
      <c r="BZ342" s="560"/>
      <c r="CA342" s="560"/>
      <c r="CB342" s="560"/>
      <c r="CC342" s="706"/>
      <c r="CF342" s="67" t="s">
        <v>117</v>
      </c>
      <c r="CG342" s="67"/>
      <c r="CH342" s="67"/>
      <c r="CI342" s="67"/>
      <c r="CJ342" s="67"/>
      <c r="CK342" s="67"/>
      <c r="CL342" s="67"/>
      <c r="CM342" s="291" t="s">
        <v>107</v>
      </c>
      <c r="CN342" s="291"/>
      <c r="CO342" s="291"/>
      <c r="CP342" s="291"/>
      <c r="CQ342" s="291"/>
      <c r="CR342" s="291"/>
      <c r="CS342" s="291"/>
      <c r="CT342" s="291"/>
      <c r="CU342" s="291"/>
      <c r="CV342" s="291"/>
      <c r="CW342" s="291"/>
      <c r="CX342" s="291"/>
      <c r="CY342" s="403" t="s">
        <v>352</v>
      </c>
      <c r="CZ342" s="403"/>
      <c r="DA342" s="403"/>
      <c r="DB342" s="403"/>
      <c r="DC342" s="403"/>
      <c r="DD342" s="403"/>
      <c r="DE342" s="403"/>
      <c r="DF342" s="403"/>
      <c r="DG342" s="403"/>
      <c r="DH342" s="403"/>
      <c r="DI342" s="403"/>
      <c r="DJ342" s="403"/>
      <c r="DK342" s="403"/>
      <c r="DL342" s="403"/>
      <c r="DM342" s="403" t="s">
        <v>591</v>
      </c>
      <c r="DN342" s="403"/>
      <c r="DO342" s="403"/>
      <c r="DP342" s="403"/>
      <c r="DQ342" s="403"/>
      <c r="DR342" s="403"/>
      <c r="DS342" s="403"/>
      <c r="DT342" s="403"/>
      <c r="DU342" s="403"/>
      <c r="DV342" s="403"/>
      <c r="DW342" s="403"/>
      <c r="DX342" s="403"/>
      <c r="DY342" s="403"/>
      <c r="DZ342" s="403"/>
      <c r="EA342" s="403"/>
      <c r="EB342" s="403"/>
      <c r="EC342" s="403"/>
      <c r="ED342" s="403"/>
      <c r="EE342" s="403"/>
      <c r="EF342" s="403"/>
      <c r="EG342" s="403"/>
      <c r="EH342" s="403"/>
      <c r="EI342" s="403"/>
      <c r="EJ342" s="403"/>
      <c r="EK342" s="403"/>
      <c r="EL342" s="403"/>
      <c r="EM342" s="646" t="s">
        <v>126</v>
      </c>
      <c r="EN342" s="646"/>
      <c r="EO342" s="646"/>
      <c r="EP342" s="646"/>
      <c r="EQ342" s="646"/>
      <c r="ER342" s="646"/>
      <c r="ES342" s="646"/>
      <c r="ET342" s="646"/>
      <c r="EU342" s="404" t="s">
        <v>600</v>
      </c>
      <c r="EV342" s="560"/>
      <c r="EW342" s="560"/>
      <c r="EX342" s="560"/>
      <c r="EY342" s="560"/>
      <c r="EZ342" s="560"/>
      <c r="FA342" s="560"/>
      <c r="FB342" s="560"/>
      <c r="FC342" s="560"/>
      <c r="FD342" s="560"/>
      <c r="FE342" s="560"/>
      <c r="FF342" s="560"/>
      <c r="FG342" s="706"/>
    </row>
    <row r="343" spans="2:188" s="21" customFormat="1" ht="27" customHeight="1">
      <c r="B343" s="67"/>
      <c r="C343" s="67"/>
      <c r="D343" s="67"/>
      <c r="E343" s="67"/>
      <c r="F343" s="67"/>
      <c r="G343" s="67"/>
      <c r="H343" s="67"/>
      <c r="I343" s="291" t="s">
        <v>586</v>
      </c>
      <c r="J343" s="291"/>
      <c r="K343" s="291"/>
      <c r="L343" s="291"/>
      <c r="M343" s="291"/>
      <c r="N343" s="291"/>
      <c r="O343" s="291"/>
      <c r="P343" s="291"/>
      <c r="Q343" s="291"/>
      <c r="R343" s="291"/>
      <c r="S343" s="291"/>
      <c r="T343" s="291"/>
      <c r="U343" s="403" t="s">
        <v>587</v>
      </c>
      <c r="V343" s="403"/>
      <c r="W343" s="403"/>
      <c r="X343" s="403"/>
      <c r="Y343" s="403"/>
      <c r="Z343" s="403"/>
      <c r="AA343" s="403"/>
      <c r="AB343" s="403"/>
      <c r="AC343" s="403"/>
      <c r="AD343" s="403"/>
      <c r="AE343" s="403"/>
      <c r="AF343" s="403"/>
      <c r="AG343" s="403"/>
      <c r="AH343" s="403"/>
      <c r="AI343" s="404" t="s">
        <v>188</v>
      </c>
      <c r="AJ343" s="560"/>
      <c r="AK343" s="560"/>
      <c r="AL343" s="560"/>
      <c r="AM343" s="560"/>
      <c r="AN343" s="560"/>
      <c r="AO343" s="560"/>
      <c r="AP343" s="560"/>
      <c r="AQ343" s="560"/>
      <c r="AR343" s="560"/>
      <c r="AS343" s="560"/>
      <c r="AT343" s="560"/>
      <c r="AU343" s="560"/>
      <c r="AV343" s="560"/>
      <c r="AW343" s="560"/>
      <c r="AX343" s="560"/>
      <c r="AY343" s="560"/>
      <c r="AZ343" s="560"/>
      <c r="BA343" s="560"/>
      <c r="BB343" s="560"/>
      <c r="BC343" s="560"/>
      <c r="BD343" s="560"/>
      <c r="BE343" s="560"/>
      <c r="BF343" s="560"/>
      <c r="BG343" s="560"/>
      <c r="BH343" s="706"/>
      <c r="BI343" s="646" t="s">
        <v>126</v>
      </c>
      <c r="BJ343" s="646"/>
      <c r="BK343" s="646"/>
      <c r="BL343" s="646"/>
      <c r="BM343" s="646"/>
      <c r="BN343" s="646"/>
      <c r="BO343" s="646"/>
      <c r="BP343" s="646"/>
      <c r="BQ343" s="404" t="s">
        <v>599</v>
      </c>
      <c r="BR343" s="560"/>
      <c r="BS343" s="560"/>
      <c r="BT343" s="560"/>
      <c r="BU343" s="560"/>
      <c r="BV343" s="560"/>
      <c r="BW343" s="560"/>
      <c r="BX343" s="560"/>
      <c r="BY343" s="560"/>
      <c r="BZ343" s="560"/>
      <c r="CA343" s="560"/>
      <c r="CB343" s="560"/>
      <c r="CC343" s="706"/>
      <c r="CF343" s="67"/>
      <c r="CG343" s="67"/>
      <c r="CH343" s="67"/>
      <c r="CI343" s="67"/>
      <c r="CJ343" s="67"/>
      <c r="CK343" s="67"/>
      <c r="CL343" s="67"/>
      <c r="CM343" s="291" t="s">
        <v>443</v>
      </c>
      <c r="CN343" s="291"/>
      <c r="CO343" s="291"/>
      <c r="CP343" s="291"/>
      <c r="CQ343" s="291"/>
      <c r="CR343" s="291"/>
      <c r="CS343" s="291"/>
      <c r="CT343" s="291"/>
      <c r="CU343" s="291"/>
      <c r="CV343" s="291"/>
      <c r="CW343" s="291"/>
      <c r="CX343" s="291"/>
      <c r="CY343" s="403" t="s">
        <v>441</v>
      </c>
      <c r="CZ343" s="403"/>
      <c r="DA343" s="403"/>
      <c r="DB343" s="403"/>
      <c r="DC343" s="403"/>
      <c r="DD343" s="403"/>
      <c r="DE343" s="403"/>
      <c r="DF343" s="403"/>
      <c r="DG343" s="403"/>
      <c r="DH343" s="403"/>
      <c r="DI343" s="403"/>
      <c r="DJ343" s="403"/>
      <c r="DK343" s="403"/>
      <c r="DL343" s="403"/>
      <c r="DM343" s="404" t="s">
        <v>598</v>
      </c>
      <c r="DN343" s="560"/>
      <c r="DO343" s="560"/>
      <c r="DP343" s="560"/>
      <c r="DQ343" s="560"/>
      <c r="DR343" s="560"/>
      <c r="DS343" s="560"/>
      <c r="DT343" s="560"/>
      <c r="DU343" s="560"/>
      <c r="DV343" s="560"/>
      <c r="DW343" s="560"/>
      <c r="DX343" s="560"/>
      <c r="DY343" s="560"/>
      <c r="DZ343" s="560"/>
      <c r="EA343" s="560"/>
      <c r="EB343" s="560"/>
      <c r="EC343" s="560"/>
      <c r="ED343" s="560"/>
      <c r="EE343" s="560"/>
      <c r="EF343" s="560"/>
      <c r="EG343" s="560"/>
      <c r="EH343" s="560"/>
      <c r="EI343" s="560"/>
      <c r="EJ343" s="560"/>
      <c r="EK343" s="560"/>
      <c r="EL343" s="706"/>
      <c r="EM343" s="646" t="s">
        <v>126</v>
      </c>
      <c r="EN343" s="646"/>
      <c r="EO343" s="646"/>
      <c r="EP343" s="646"/>
      <c r="EQ343" s="646"/>
      <c r="ER343" s="646"/>
      <c r="ES343" s="646"/>
      <c r="ET343" s="646"/>
      <c r="EU343" s="404" t="s">
        <v>599</v>
      </c>
      <c r="EV343" s="560"/>
      <c r="EW343" s="560"/>
      <c r="EX343" s="560"/>
      <c r="EY343" s="560"/>
      <c r="EZ343" s="560"/>
      <c r="FA343" s="560"/>
      <c r="FB343" s="560"/>
      <c r="FC343" s="560"/>
      <c r="FD343" s="560"/>
      <c r="FE343" s="560"/>
      <c r="FF343" s="560"/>
      <c r="FG343" s="706"/>
    </row>
    <row r="344" spans="2:188" s="21" customFormat="1" ht="27" customHeight="1">
      <c r="B344" s="67"/>
      <c r="C344" s="67"/>
      <c r="D344" s="67"/>
      <c r="E344" s="67"/>
      <c r="F344" s="67"/>
      <c r="G344" s="67"/>
      <c r="H344" s="67"/>
      <c r="I344" s="291"/>
      <c r="J344" s="291"/>
      <c r="K344" s="291"/>
      <c r="L344" s="291"/>
      <c r="M344" s="291"/>
      <c r="N344" s="291"/>
      <c r="O344" s="291"/>
      <c r="P344" s="291"/>
      <c r="Q344" s="291"/>
      <c r="R344" s="291"/>
      <c r="S344" s="291"/>
      <c r="T344" s="291"/>
      <c r="U344" s="403"/>
      <c r="V344" s="403"/>
      <c r="W344" s="403"/>
      <c r="X344" s="403"/>
      <c r="Y344" s="403"/>
      <c r="Z344" s="403"/>
      <c r="AA344" s="403"/>
      <c r="AB344" s="403"/>
      <c r="AC344" s="403"/>
      <c r="AD344" s="403"/>
      <c r="AE344" s="403"/>
      <c r="AF344" s="403"/>
      <c r="AG344" s="403"/>
      <c r="AH344" s="403"/>
      <c r="AI344" s="404"/>
      <c r="AJ344" s="560"/>
      <c r="AK344" s="560"/>
      <c r="AL344" s="560"/>
      <c r="AM344" s="560"/>
      <c r="AN344" s="560"/>
      <c r="AO344" s="560"/>
      <c r="AP344" s="560"/>
      <c r="AQ344" s="560"/>
      <c r="AR344" s="560"/>
      <c r="AS344" s="560"/>
      <c r="AT344" s="560"/>
      <c r="AU344" s="560"/>
      <c r="AV344" s="560"/>
      <c r="AW344" s="560"/>
      <c r="AX344" s="560"/>
      <c r="AY344" s="560"/>
      <c r="AZ344" s="560"/>
      <c r="BA344" s="560"/>
      <c r="BB344" s="560"/>
      <c r="BC344" s="560"/>
      <c r="BD344" s="560"/>
      <c r="BE344" s="560"/>
      <c r="BF344" s="560"/>
      <c r="BG344" s="560"/>
      <c r="BH344" s="706"/>
      <c r="BI344" s="646"/>
      <c r="BJ344" s="646"/>
      <c r="BK344" s="646"/>
      <c r="BL344" s="646"/>
      <c r="BM344" s="646"/>
      <c r="BN344" s="646"/>
      <c r="BO344" s="646"/>
      <c r="BP344" s="646"/>
      <c r="BQ344" s="404"/>
      <c r="BR344" s="560"/>
      <c r="BS344" s="560"/>
      <c r="BT344" s="560"/>
      <c r="BU344" s="560"/>
      <c r="BV344" s="560"/>
      <c r="BW344" s="560"/>
      <c r="BX344" s="560"/>
      <c r="BY344" s="560"/>
      <c r="BZ344" s="560"/>
      <c r="CA344" s="560"/>
      <c r="CB344" s="560"/>
      <c r="CC344" s="706"/>
      <c r="CF344" s="67"/>
      <c r="CG344" s="67"/>
      <c r="CH344" s="67"/>
      <c r="CI344" s="67"/>
      <c r="CJ344" s="67"/>
      <c r="CK344" s="67"/>
      <c r="CL344" s="67"/>
      <c r="CM344" s="291"/>
      <c r="CN344" s="291"/>
      <c r="CO344" s="291"/>
      <c r="CP344" s="291"/>
      <c r="CQ344" s="291"/>
      <c r="CR344" s="291"/>
      <c r="CS344" s="291"/>
      <c r="CT344" s="291"/>
      <c r="CU344" s="291"/>
      <c r="CV344" s="291"/>
      <c r="CW344" s="291"/>
      <c r="CX344" s="291"/>
      <c r="CY344" s="403"/>
      <c r="CZ344" s="403"/>
      <c r="DA344" s="403"/>
      <c r="DB344" s="403"/>
      <c r="DC344" s="403"/>
      <c r="DD344" s="403"/>
      <c r="DE344" s="403"/>
      <c r="DF344" s="403"/>
      <c r="DG344" s="403"/>
      <c r="DH344" s="403"/>
      <c r="DI344" s="403"/>
      <c r="DJ344" s="403"/>
      <c r="DK344" s="403"/>
      <c r="DL344" s="403"/>
      <c r="DM344" s="404"/>
      <c r="DN344" s="560"/>
      <c r="DO344" s="560"/>
      <c r="DP344" s="560"/>
      <c r="DQ344" s="560"/>
      <c r="DR344" s="560"/>
      <c r="DS344" s="560"/>
      <c r="DT344" s="560"/>
      <c r="DU344" s="560"/>
      <c r="DV344" s="560"/>
      <c r="DW344" s="560"/>
      <c r="DX344" s="560"/>
      <c r="DY344" s="560"/>
      <c r="DZ344" s="560"/>
      <c r="EA344" s="560"/>
      <c r="EB344" s="560"/>
      <c r="EC344" s="560"/>
      <c r="ED344" s="560"/>
      <c r="EE344" s="560"/>
      <c r="EF344" s="560"/>
      <c r="EG344" s="560"/>
      <c r="EH344" s="560"/>
      <c r="EI344" s="560"/>
      <c r="EJ344" s="560"/>
      <c r="EK344" s="560"/>
      <c r="EL344" s="706"/>
      <c r="EM344" s="646"/>
      <c r="EN344" s="646"/>
      <c r="EO344" s="646"/>
      <c r="EP344" s="646"/>
      <c r="EQ344" s="646"/>
      <c r="ER344" s="646"/>
      <c r="ES344" s="646"/>
      <c r="ET344" s="646"/>
      <c r="EU344" s="404"/>
      <c r="EV344" s="560"/>
      <c r="EW344" s="560"/>
      <c r="EX344" s="560"/>
      <c r="EY344" s="560"/>
      <c r="EZ344" s="560"/>
      <c r="FA344" s="560"/>
      <c r="FB344" s="560"/>
      <c r="FC344" s="560"/>
      <c r="FD344" s="560"/>
      <c r="FE344" s="560"/>
      <c r="FF344" s="560"/>
      <c r="FG344" s="706"/>
    </row>
    <row r="345" spans="2:188" s="21" customFormat="1" ht="27" customHeight="1">
      <c r="B345" s="67"/>
      <c r="C345" s="67"/>
      <c r="D345" s="67"/>
      <c r="E345" s="67"/>
      <c r="F345" s="67"/>
      <c r="G345" s="67"/>
      <c r="H345" s="67"/>
      <c r="I345" s="291"/>
      <c r="J345" s="291"/>
      <c r="K345" s="291"/>
      <c r="L345" s="291"/>
      <c r="M345" s="291"/>
      <c r="N345" s="291"/>
      <c r="O345" s="291"/>
      <c r="P345" s="291"/>
      <c r="Q345" s="291"/>
      <c r="R345" s="291"/>
      <c r="S345" s="291"/>
      <c r="T345" s="291"/>
      <c r="U345" s="403"/>
      <c r="V345" s="403"/>
      <c r="W345" s="403"/>
      <c r="X345" s="403"/>
      <c r="Y345" s="403"/>
      <c r="Z345" s="403"/>
      <c r="AA345" s="403"/>
      <c r="AB345" s="403"/>
      <c r="AC345" s="403"/>
      <c r="AD345" s="403"/>
      <c r="AE345" s="403"/>
      <c r="AF345" s="403"/>
      <c r="AG345" s="403"/>
      <c r="AH345" s="403"/>
      <c r="AI345" s="404"/>
      <c r="AJ345" s="560"/>
      <c r="AK345" s="560"/>
      <c r="AL345" s="560"/>
      <c r="AM345" s="560"/>
      <c r="AN345" s="560"/>
      <c r="AO345" s="560"/>
      <c r="AP345" s="560"/>
      <c r="AQ345" s="560"/>
      <c r="AR345" s="560"/>
      <c r="AS345" s="560"/>
      <c r="AT345" s="560"/>
      <c r="AU345" s="560"/>
      <c r="AV345" s="560"/>
      <c r="AW345" s="560"/>
      <c r="AX345" s="560"/>
      <c r="AY345" s="560"/>
      <c r="AZ345" s="560"/>
      <c r="BA345" s="560"/>
      <c r="BB345" s="560"/>
      <c r="BC345" s="560"/>
      <c r="BD345" s="560"/>
      <c r="BE345" s="560"/>
      <c r="BF345" s="560"/>
      <c r="BG345" s="560"/>
      <c r="BH345" s="706"/>
      <c r="BI345" s="646"/>
      <c r="BJ345" s="646"/>
      <c r="BK345" s="646"/>
      <c r="BL345" s="646"/>
      <c r="BM345" s="646"/>
      <c r="BN345" s="646"/>
      <c r="BO345" s="646"/>
      <c r="BP345" s="646"/>
      <c r="BQ345" s="404"/>
      <c r="BR345" s="560"/>
      <c r="BS345" s="560"/>
      <c r="BT345" s="560"/>
      <c r="BU345" s="560"/>
      <c r="BV345" s="560"/>
      <c r="BW345" s="560"/>
      <c r="BX345" s="560"/>
      <c r="BY345" s="560"/>
      <c r="BZ345" s="560"/>
      <c r="CA345" s="560"/>
      <c r="CB345" s="560"/>
      <c r="CC345" s="706"/>
      <c r="CF345" s="67"/>
      <c r="CG345" s="67"/>
      <c r="CH345" s="67"/>
      <c r="CI345" s="67"/>
      <c r="CJ345" s="67"/>
      <c r="CK345" s="67"/>
      <c r="CL345" s="67"/>
      <c r="CM345" s="291"/>
      <c r="CN345" s="291"/>
      <c r="CO345" s="291"/>
      <c r="CP345" s="291"/>
      <c r="CQ345" s="291"/>
      <c r="CR345" s="291"/>
      <c r="CS345" s="291"/>
      <c r="CT345" s="291"/>
      <c r="CU345" s="291"/>
      <c r="CV345" s="291"/>
      <c r="CW345" s="291"/>
      <c r="CX345" s="291"/>
      <c r="CY345" s="403"/>
      <c r="CZ345" s="403"/>
      <c r="DA345" s="403"/>
      <c r="DB345" s="403"/>
      <c r="DC345" s="403"/>
      <c r="DD345" s="403"/>
      <c r="DE345" s="403"/>
      <c r="DF345" s="403"/>
      <c r="DG345" s="403"/>
      <c r="DH345" s="403"/>
      <c r="DI345" s="403"/>
      <c r="DJ345" s="403"/>
      <c r="DK345" s="403"/>
      <c r="DL345" s="403"/>
      <c r="DM345" s="404"/>
      <c r="DN345" s="560"/>
      <c r="DO345" s="560"/>
      <c r="DP345" s="560"/>
      <c r="DQ345" s="560"/>
      <c r="DR345" s="560"/>
      <c r="DS345" s="560"/>
      <c r="DT345" s="560"/>
      <c r="DU345" s="560"/>
      <c r="DV345" s="560"/>
      <c r="DW345" s="560"/>
      <c r="DX345" s="560"/>
      <c r="DY345" s="560"/>
      <c r="DZ345" s="560"/>
      <c r="EA345" s="560"/>
      <c r="EB345" s="560"/>
      <c r="EC345" s="560"/>
      <c r="ED345" s="560"/>
      <c r="EE345" s="560"/>
      <c r="EF345" s="560"/>
      <c r="EG345" s="560"/>
      <c r="EH345" s="560"/>
      <c r="EI345" s="560"/>
      <c r="EJ345" s="560"/>
      <c r="EK345" s="560"/>
      <c r="EL345" s="706"/>
      <c r="EM345" s="646"/>
      <c r="EN345" s="646"/>
      <c r="EO345" s="646"/>
      <c r="EP345" s="646"/>
      <c r="EQ345" s="646"/>
      <c r="ER345" s="646"/>
      <c r="ES345" s="646"/>
      <c r="ET345" s="646"/>
      <c r="EU345" s="404"/>
      <c r="EV345" s="560"/>
      <c r="EW345" s="560"/>
      <c r="EX345" s="560"/>
      <c r="EY345" s="560"/>
      <c r="EZ345" s="560"/>
      <c r="FA345" s="560"/>
      <c r="FB345" s="560"/>
      <c r="FC345" s="560"/>
      <c r="FD345" s="560"/>
      <c r="FE345" s="560"/>
      <c r="FF345" s="560"/>
      <c r="FG345" s="706"/>
    </row>
    <row r="346" spans="2:188" s="21" customFormat="1" ht="27" customHeight="1">
      <c r="B346" s="68" t="s">
        <v>185</v>
      </c>
      <c r="C346" s="68"/>
      <c r="D346" s="68"/>
      <c r="E346" s="68"/>
      <c r="F346" s="68"/>
      <c r="G346" s="68"/>
      <c r="H346" s="68"/>
      <c r="I346" s="291" t="s">
        <v>174</v>
      </c>
      <c r="J346" s="291"/>
      <c r="K346" s="291"/>
      <c r="L346" s="291"/>
      <c r="M346" s="291"/>
      <c r="N346" s="291"/>
      <c r="O346" s="291"/>
      <c r="P346" s="291"/>
      <c r="Q346" s="291"/>
      <c r="R346" s="291"/>
      <c r="S346" s="291"/>
      <c r="T346" s="291"/>
      <c r="U346" s="403" t="s">
        <v>349</v>
      </c>
      <c r="V346" s="403"/>
      <c r="W346" s="403"/>
      <c r="X346" s="403"/>
      <c r="Y346" s="403"/>
      <c r="Z346" s="403"/>
      <c r="AA346" s="403"/>
      <c r="AB346" s="403"/>
      <c r="AC346" s="403"/>
      <c r="AD346" s="403"/>
      <c r="AE346" s="403"/>
      <c r="AF346" s="403"/>
      <c r="AG346" s="403"/>
      <c r="AH346" s="403"/>
      <c r="AI346" s="404" t="s">
        <v>590</v>
      </c>
      <c r="AJ346" s="560"/>
      <c r="AK346" s="560"/>
      <c r="AL346" s="560"/>
      <c r="AM346" s="560"/>
      <c r="AN346" s="560"/>
      <c r="AO346" s="560"/>
      <c r="AP346" s="560"/>
      <c r="AQ346" s="560"/>
      <c r="AR346" s="560"/>
      <c r="AS346" s="560"/>
      <c r="AT346" s="560"/>
      <c r="AU346" s="560"/>
      <c r="AV346" s="560"/>
      <c r="AW346" s="560"/>
      <c r="AX346" s="560"/>
      <c r="AY346" s="560"/>
      <c r="AZ346" s="560"/>
      <c r="BA346" s="560"/>
      <c r="BB346" s="560"/>
      <c r="BC346" s="560"/>
      <c r="BD346" s="560"/>
      <c r="BE346" s="560"/>
      <c r="BF346" s="560"/>
      <c r="BG346" s="560"/>
      <c r="BH346" s="706"/>
      <c r="BI346" s="646" t="s">
        <v>126</v>
      </c>
      <c r="BJ346" s="646"/>
      <c r="BK346" s="646"/>
      <c r="BL346" s="646"/>
      <c r="BM346" s="646"/>
      <c r="BN346" s="646"/>
      <c r="BO346" s="646"/>
      <c r="BP346" s="646"/>
      <c r="BQ346" s="404" t="s">
        <v>599</v>
      </c>
      <c r="BR346" s="560"/>
      <c r="BS346" s="560"/>
      <c r="BT346" s="560"/>
      <c r="BU346" s="560"/>
      <c r="BV346" s="560"/>
      <c r="BW346" s="560"/>
      <c r="BX346" s="560"/>
      <c r="BY346" s="560"/>
      <c r="BZ346" s="560"/>
      <c r="CA346" s="560"/>
      <c r="CB346" s="560"/>
      <c r="CC346" s="706"/>
      <c r="CF346" s="68" t="s">
        <v>185</v>
      </c>
      <c r="CG346" s="68"/>
      <c r="CH346" s="68"/>
      <c r="CI346" s="68"/>
      <c r="CJ346" s="68"/>
      <c r="CK346" s="68"/>
      <c r="CL346" s="68"/>
      <c r="CM346" s="291" t="s">
        <v>174</v>
      </c>
      <c r="CN346" s="291"/>
      <c r="CO346" s="291"/>
      <c r="CP346" s="291"/>
      <c r="CQ346" s="291"/>
      <c r="CR346" s="291"/>
      <c r="CS346" s="291"/>
      <c r="CT346" s="291"/>
      <c r="CU346" s="291"/>
      <c r="CV346" s="291"/>
      <c r="CW346" s="291"/>
      <c r="CX346" s="291"/>
      <c r="CY346" s="403" t="s">
        <v>349</v>
      </c>
      <c r="CZ346" s="403"/>
      <c r="DA346" s="403"/>
      <c r="DB346" s="403"/>
      <c r="DC346" s="403"/>
      <c r="DD346" s="403"/>
      <c r="DE346" s="403"/>
      <c r="DF346" s="403"/>
      <c r="DG346" s="403"/>
      <c r="DH346" s="403"/>
      <c r="DI346" s="403"/>
      <c r="DJ346" s="403"/>
      <c r="DK346" s="403"/>
      <c r="DL346" s="403"/>
      <c r="DM346" s="404" t="s">
        <v>590</v>
      </c>
      <c r="DN346" s="560"/>
      <c r="DO346" s="560"/>
      <c r="DP346" s="560"/>
      <c r="DQ346" s="560"/>
      <c r="DR346" s="560"/>
      <c r="DS346" s="560"/>
      <c r="DT346" s="560"/>
      <c r="DU346" s="560"/>
      <c r="DV346" s="560"/>
      <c r="DW346" s="560"/>
      <c r="DX346" s="560"/>
      <c r="DY346" s="560"/>
      <c r="DZ346" s="560"/>
      <c r="EA346" s="560"/>
      <c r="EB346" s="560"/>
      <c r="EC346" s="560"/>
      <c r="ED346" s="560"/>
      <c r="EE346" s="560"/>
      <c r="EF346" s="560"/>
      <c r="EG346" s="560"/>
      <c r="EH346" s="560"/>
      <c r="EI346" s="560"/>
      <c r="EJ346" s="560"/>
      <c r="EK346" s="560"/>
      <c r="EL346" s="706"/>
      <c r="EM346" s="646" t="s">
        <v>126</v>
      </c>
      <c r="EN346" s="646"/>
      <c r="EO346" s="646"/>
      <c r="EP346" s="646"/>
      <c r="EQ346" s="646"/>
      <c r="ER346" s="646"/>
      <c r="ES346" s="646"/>
      <c r="ET346" s="646"/>
      <c r="EU346" s="404" t="s">
        <v>599</v>
      </c>
      <c r="EV346" s="560"/>
      <c r="EW346" s="560"/>
      <c r="EX346" s="560"/>
      <c r="EY346" s="560"/>
      <c r="EZ346" s="560"/>
      <c r="FA346" s="560"/>
      <c r="FB346" s="560"/>
      <c r="FC346" s="560"/>
      <c r="FD346" s="560"/>
      <c r="FE346" s="560"/>
      <c r="FF346" s="560"/>
      <c r="FG346" s="706"/>
    </row>
    <row r="347" spans="2:188" s="21" customFormat="1" ht="27" customHeight="1">
      <c r="B347" s="68"/>
      <c r="C347" s="68"/>
      <c r="D347" s="68"/>
      <c r="E347" s="68"/>
      <c r="F347" s="68"/>
      <c r="G347" s="68"/>
      <c r="H347" s="68"/>
      <c r="I347" s="291" t="s">
        <v>86</v>
      </c>
      <c r="J347" s="291"/>
      <c r="K347" s="291"/>
      <c r="L347" s="291"/>
      <c r="M347" s="291"/>
      <c r="N347" s="291"/>
      <c r="O347" s="291"/>
      <c r="P347" s="291"/>
      <c r="Q347" s="291"/>
      <c r="R347" s="291"/>
      <c r="S347" s="291"/>
      <c r="T347" s="291"/>
      <c r="U347" s="403" t="s">
        <v>349</v>
      </c>
      <c r="V347" s="403"/>
      <c r="W347" s="403"/>
      <c r="X347" s="403"/>
      <c r="Y347" s="403"/>
      <c r="Z347" s="403"/>
      <c r="AA347" s="403"/>
      <c r="AB347" s="403"/>
      <c r="AC347" s="403"/>
      <c r="AD347" s="403"/>
      <c r="AE347" s="403"/>
      <c r="AF347" s="403"/>
      <c r="AG347" s="403"/>
      <c r="AH347" s="403"/>
      <c r="AI347" s="404" t="s">
        <v>589</v>
      </c>
      <c r="AJ347" s="560"/>
      <c r="AK347" s="560"/>
      <c r="AL347" s="560"/>
      <c r="AM347" s="560"/>
      <c r="AN347" s="560"/>
      <c r="AO347" s="560"/>
      <c r="AP347" s="560"/>
      <c r="AQ347" s="560"/>
      <c r="AR347" s="560"/>
      <c r="AS347" s="560"/>
      <c r="AT347" s="560"/>
      <c r="AU347" s="560"/>
      <c r="AV347" s="560"/>
      <c r="AW347" s="560"/>
      <c r="AX347" s="560"/>
      <c r="AY347" s="560"/>
      <c r="AZ347" s="560"/>
      <c r="BA347" s="560"/>
      <c r="BB347" s="560"/>
      <c r="BC347" s="560"/>
      <c r="BD347" s="560"/>
      <c r="BE347" s="560"/>
      <c r="BF347" s="560"/>
      <c r="BG347" s="560"/>
      <c r="BH347" s="706"/>
      <c r="BI347" s="646" t="s">
        <v>126</v>
      </c>
      <c r="BJ347" s="646"/>
      <c r="BK347" s="646"/>
      <c r="BL347" s="646"/>
      <c r="BM347" s="646"/>
      <c r="BN347" s="646"/>
      <c r="BO347" s="646"/>
      <c r="BP347" s="646"/>
      <c r="BQ347" s="404" t="s">
        <v>599</v>
      </c>
      <c r="BR347" s="560"/>
      <c r="BS347" s="560"/>
      <c r="BT347" s="560"/>
      <c r="BU347" s="560"/>
      <c r="BV347" s="560"/>
      <c r="BW347" s="560"/>
      <c r="BX347" s="560"/>
      <c r="BY347" s="560"/>
      <c r="BZ347" s="560"/>
      <c r="CA347" s="560"/>
      <c r="CB347" s="560"/>
      <c r="CC347" s="706"/>
      <c r="CF347" s="68"/>
      <c r="CG347" s="68"/>
      <c r="CH347" s="68"/>
      <c r="CI347" s="68"/>
      <c r="CJ347" s="68"/>
      <c r="CK347" s="68"/>
      <c r="CL347" s="68"/>
      <c r="CM347" s="291" t="s">
        <v>86</v>
      </c>
      <c r="CN347" s="291"/>
      <c r="CO347" s="291"/>
      <c r="CP347" s="291"/>
      <c r="CQ347" s="291"/>
      <c r="CR347" s="291"/>
      <c r="CS347" s="291"/>
      <c r="CT347" s="291"/>
      <c r="CU347" s="291"/>
      <c r="CV347" s="291"/>
      <c r="CW347" s="291"/>
      <c r="CX347" s="291"/>
      <c r="CY347" s="403" t="s">
        <v>349</v>
      </c>
      <c r="CZ347" s="403"/>
      <c r="DA347" s="403"/>
      <c r="DB347" s="403"/>
      <c r="DC347" s="403"/>
      <c r="DD347" s="403"/>
      <c r="DE347" s="403"/>
      <c r="DF347" s="403"/>
      <c r="DG347" s="403"/>
      <c r="DH347" s="403"/>
      <c r="DI347" s="403"/>
      <c r="DJ347" s="403"/>
      <c r="DK347" s="403"/>
      <c r="DL347" s="403"/>
      <c r="DM347" s="404" t="s">
        <v>589</v>
      </c>
      <c r="DN347" s="560"/>
      <c r="DO347" s="560"/>
      <c r="DP347" s="560"/>
      <c r="DQ347" s="560"/>
      <c r="DR347" s="560"/>
      <c r="DS347" s="560"/>
      <c r="DT347" s="560"/>
      <c r="DU347" s="560"/>
      <c r="DV347" s="560"/>
      <c r="DW347" s="560"/>
      <c r="DX347" s="560"/>
      <c r="DY347" s="560"/>
      <c r="DZ347" s="560"/>
      <c r="EA347" s="560"/>
      <c r="EB347" s="560"/>
      <c r="EC347" s="560"/>
      <c r="ED347" s="560"/>
      <c r="EE347" s="560"/>
      <c r="EF347" s="560"/>
      <c r="EG347" s="560"/>
      <c r="EH347" s="560"/>
      <c r="EI347" s="560"/>
      <c r="EJ347" s="560"/>
      <c r="EK347" s="560"/>
      <c r="EL347" s="706"/>
      <c r="EM347" s="646" t="s">
        <v>126</v>
      </c>
      <c r="EN347" s="646"/>
      <c r="EO347" s="646"/>
      <c r="EP347" s="646"/>
      <c r="EQ347" s="646"/>
      <c r="ER347" s="646"/>
      <c r="ES347" s="646"/>
      <c r="ET347" s="646"/>
      <c r="EU347" s="404" t="s">
        <v>599</v>
      </c>
      <c r="EV347" s="560"/>
      <c r="EW347" s="560"/>
      <c r="EX347" s="560"/>
      <c r="EY347" s="560"/>
      <c r="EZ347" s="560"/>
      <c r="FA347" s="560"/>
      <c r="FB347" s="560"/>
      <c r="FC347" s="560"/>
      <c r="FD347" s="560"/>
      <c r="FE347" s="560"/>
      <c r="FF347" s="560"/>
      <c r="FG347" s="706"/>
    </row>
    <row r="348" spans="2:188" s="21" customFormat="1" ht="27" customHeight="1">
      <c r="B348" s="68"/>
      <c r="C348" s="68"/>
      <c r="D348" s="68"/>
      <c r="E348" s="68"/>
      <c r="F348" s="68"/>
      <c r="G348" s="68"/>
      <c r="H348" s="68"/>
      <c r="I348" s="291" t="s">
        <v>585</v>
      </c>
      <c r="J348" s="291"/>
      <c r="K348" s="291"/>
      <c r="L348" s="291"/>
      <c r="M348" s="291"/>
      <c r="N348" s="291"/>
      <c r="O348" s="291"/>
      <c r="P348" s="291"/>
      <c r="Q348" s="291"/>
      <c r="R348" s="291"/>
      <c r="S348" s="291"/>
      <c r="T348" s="291"/>
      <c r="U348" s="403" t="s">
        <v>587</v>
      </c>
      <c r="V348" s="403"/>
      <c r="W348" s="403"/>
      <c r="X348" s="403"/>
      <c r="Y348" s="403"/>
      <c r="Z348" s="403"/>
      <c r="AA348" s="403"/>
      <c r="AB348" s="403"/>
      <c r="AC348" s="403"/>
      <c r="AD348" s="403"/>
      <c r="AE348" s="403"/>
      <c r="AF348" s="403"/>
      <c r="AG348" s="403"/>
      <c r="AH348" s="403"/>
      <c r="AI348" s="404" t="s">
        <v>208</v>
      </c>
      <c r="AJ348" s="560"/>
      <c r="AK348" s="560"/>
      <c r="AL348" s="560"/>
      <c r="AM348" s="560"/>
      <c r="AN348" s="560"/>
      <c r="AO348" s="560"/>
      <c r="AP348" s="560"/>
      <c r="AQ348" s="560"/>
      <c r="AR348" s="560"/>
      <c r="AS348" s="560"/>
      <c r="AT348" s="560"/>
      <c r="AU348" s="560"/>
      <c r="AV348" s="560"/>
      <c r="AW348" s="560"/>
      <c r="AX348" s="560"/>
      <c r="AY348" s="560"/>
      <c r="AZ348" s="560"/>
      <c r="BA348" s="560"/>
      <c r="BB348" s="560"/>
      <c r="BC348" s="560"/>
      <c r="BD348" s="560"/>
      <c r="BE348" s="560"/>
      <c r="BF348" s="560"/>
      <c r="BG348" s="560"/>
      <c r="BH348" s="706"/>
      <c r="BI348" s="646" t="s">
        <v>126</v>
      </c>
      <c r="BJ348" s="646"/>
      <c r="BK348" s="646"/>
      <c r="BL348" s="646"/>
      <c r="BM348" s="646"/>
      <c r="BN348" s="646"/>
      <c r="BO348" s="646"/>
      <c r="BP348" s="646"/>
      <c r="BQ348" s="404" t="s">
        <v>599</v>
      </c>
      <c r="BR348" s="560"/>
      <c r="BS348" s="560"/>
      <c r="BT348" s="560"/>
      <c r="BU348" s="560"/>
      <c r="BV348" s="560"/>
      <c r="BW348" s="560"/>
      <c r="BX348" s="560"/>
      <c r="BY348" s="560"/>
      <c r="BZ348" s="560"/>
      <c r="CA348" s="560"/>
      <c r="CB348" s="560"/>
      <c r="CC348" s="706"/>
      <c r="CF348" s="68"/>
      <c r="CG348" s="68"/>
      <c r="CH348" s="68"/>
      <c r="CI348" s="68"/>
      <c r="CJ348" s="68"/>
      <c r="CK348" s="68"/>
      <c r="CL348" s="68"/>
      <c r="CM348" s="291" t="s">
        <v>585</v>
      </c>
      <c r="CN348" s="291"/>
      <c r="CO348" s="291"/>
      <c r="CP348" s="291"/>
      <c r="CQ348" s="291"/>
      <c r="CR348" s="291"/>
      <c r="CS348" s="291"/>
      <c r="CT348" s="291"/>
      <c r="CU348" s="291"/>
      <c r="CV348" s="291"/>
      <c r="CW348" s="291"/>
      <c r="CX348" s="291"/>
      <c r="CY348" s="403" t="s">
        <v>587</v>
      </c>
      <c r="CZ348" s="403"/>
      <c r="DA348" s="403"/>
      <c r="DB348" s="403"/>
      <c r="DC348" s="403"/>
      <c r="DD348" s="403"/>
      <c r="DE348" s="403"/>
      <c r="DF348" s="403"/>
      <c r="DG348" s="403"/>
      <c r="DH348" s="403"/>
      <c r="DI348" s="403"/>
      <c r="DJ348" s="403"/>
      <c r="DK348" s="403"/>
      <c r="DL348" s="403"/>
      <c r="DM348" s="404" t="s">
        <v>208</v>
      </c>
      <c r="DN348" s="560"/>
      <c r="DO348" s="560"/>
      <c r="DP348" s="560"/>
      <c r="DQ348" s="560"/>
      <c r="DR348" s="560"/>
      <c r="DS348" s="560"/>
      <c r="DT348" s="560"/>
      <c r="DU348" s="560"/>
      <c r="DV348" s="560"/>
      <c r="DW348" s="560"/>
      <c r="DX348" s="560"/>
      <c r="DY348" s="560"/>
      <c r="DZ348" s="560"/>
      <c r="EA348" s="560"/>
      <c r="EB348" s="560"/>
      <c r="EC348" s="560"/>
      <c r="ED348" s="560"/>
      <c r="EE348" s="560"/>
      <c r="EF348" s="560"/>
      <c r="EG348" s="560"/>
      <c r="EH348" s="560"/>
      <c r="EI348" s="560"/>
      <c r="EJ348" s="560"/>
      <c r="EK348" s="560"/>
      <c r="EL348" s="706"/>
      <c r="EM348" s="646" t="s">
        <v>126</v>
      </c>
      <c r="EN348" s="646"/>
      <c r="EO348" s="646"/>
      <c r="EP348" s="646"/>
      <c r="EQ348" s="646"/>
      <c r="ER348" s="646"/>
      <c r="ES348" s="646"/>
      <c r="ET348" s="646"/>
      <c r="EU348" s="404" t="s">
        <v>599</v>
      </c>
      <c r="EV348" s="560"/>
      <c r="EW348" s="560"/>
      <c r="EX348" s="560"/>
      <c r="EY348" s="560"/>
      <c r="EZ348" s="560"/>
      <c r="FA348" s="560"/>
      <c r="FB348" s="560"/>
      <c r="FC348" s="560"/>
      <c r="FD348" s="560"/>
      <c r="FE348" s="560"/>
      <c r="FF348" s="560"/>
      <c r="FG348" s="706"/>
    </row>
    <row r="349" spans="2:188" s="21" customFormat="1" ht="27" customHeight="1">
      <c r="B349" s="68"/>
      <c r="C349" s="68"/>
      <c r="D349" s="68"/>
      <c r="E349" s="68"/>
      <c r="F349" s="68"/>
      <c r="G349" s="68"/>
      <c r="H349" s="68"/>
      <c r="I349" s="291" t="s">
        <v>586</v>
      </c>
      <c r="J349" s="291"/>
      <c r="K349" s="291"/>
      <c r="L349" s="291"/>
      <c r="M349" s="291"/>
      <c r="N349" s="291"/>
      <c r="O349" s="291"/>
      <c r="P349" s="291"/>
      <c r="Q349" s="291"/>
      <c r="R349" s="291"/>
      <c r="S349" s="291"/>
      <c r="T349" s="291"/>
      <c r="U349" s="403" t="s">
        <v>587</v>
      </c>
      <c r="V349" s="403"/>
      <c r="W349" s="403"/>
      <c r="X349" s="403"/>
      <c r="Y349" s="403"/>
      <c r="Z349" s="403"/>
      <c r="AA349" s="403"/>
      <c r="AB349" s="403"/>
      <c r="AC349" s="403"/>
      <c r="AD349" s="403"/>
      <c r="AE349" s="403"/>
      <c r="AF349" s="403"/>
      <c r="AG349" s="403"/>
      <c r="AH349" s="403"/>
      <c r="AI349" s="404" t="s">
        <v>188</v>
      </c>
      <c r="AJ349" s="560"/>
      <c r="AK349" s="560"/>
      <c r="AL349" s="560"/>
      <c r="AM349" s="560"/>
      <c r="AN349" s="560"/>
      <c r="AO349" s="560"/>
      <c r="AP349" s="560"/>
      <c r="AQ349" s="560"/>
      <c r="AR349" s="560"/>
      <c r="AS349" s="560"/>
      <c r="AT349" s="560"/>
      <c r="AU349" s="560"/>
      <c r="AV349" s="560"/>
      <c r="AW349" s="560"/>
      <c r="AX349" s="560"/>
      <c r="AY349" s="560"/>
      <c r="AZ349" s="560"/>
      <c r="BA349" s="560"/>
      <c r="BB349" s="560"/>
      <c r="BC349" s="560"/>
      <c r="BD349" s="560"/>
      <c r="BE349" s="560"/>
      <c r="BF349" s="560"/>
      <c r="BG349" s="560"/>
      <c r="BH349" s="706"/>
      <c r="BI349" s="646" t="s">
        <v>126</v>
      </c>
      <c r="BJ349" s="646"/>
      <c r="BK349" s="646"/>
      <c r="BL349" s="646"/>
      <c r="BM349" s="646"/>
      <c r="BN349" s="646"/>
      <c r="BO349" s="646"/>
      <c r="BP349" s="646"/>
      <c r="BQ349" s="404" t="s">
        <v>600</v>
      </c>
      <c r="BR349" s="560"/>
      <c r="BS349" s="560"/>
      <c r="BT349" s="560"/>
      <c r="BU349" s="560"/>
      <c r="BV349" s="560"/>
      <c r="BW349" s="560"/>
      <c r="BX349" s="560"/>
      <c r="BY349" s="560"/>
      <c r="BZ349" s="560"/>
      <c r="CA349" s="560"/>
      <c r="CB349" s="560"/>
      <c r="CC349" s="706"/>
      <c r="CF349" s="68"/>
      <c r="CG349" s="68"/>
      <c r="CH349" s="68"/>
      <c r="CI349" s="68"/>
      <c r="CJ349" s="68"/>
      <c r="CK349" s="68"/>
      <c r="CL349" s="68"/>
      <c r="CM349" s="291" t="s">
        <v>586</v>
      </c>
      <c r="CN349" s="291"/>
      <c r="CO349" s="291"/>
      <c r="CP349" s="291"/>
      <c r="CQ349" s="291"/>
      <c r="CR349" s="291"/>
      <c r="CS349" s="291"/>
      <c r="CT349" s="291"/>
      <c r="CU349" s="291"/>
      <c r="CV349" s="291"/>
      <c r="CW349" s="291"/>
      <c r="CX349" s="291"/>
      <c r="CY349" s="403" t="s">
        <v>587</v>
      </c>
      <c r="CZ349" s="403"/>
      <c r="DA349" s="403"/>
      <c r="DB349" s="403"/>
      <c r="DC349" s="403"/>
      <c r="DD349" s="403"/>
      <c r="DE349" s="403"/>
      <c r="DF349" s="403"/>
      <c r="DG349" s="403"/>
      <c r="DH349" s="403"/>
      <c r="DI349" s="403"/>
      <c r="DJ349" s="403"/>
      <c r="DK349" s="403"/>
      <c r="DL349" s="403"/>
      <c r="DM349" s="404" t="s">
        <v>188</v>
      </c>
      <c r="DN349" s="560"/>
      <c r="DO349" s="560"/>
      <c r="DP349" s="560"/>
      <c r="DQ349" s="560"/>
      <c r="DR349" s="560"/>
      <c r="DS349" s="560"/>
      <c r="DT349" s="560"/>
      <c r="DU349" s="560"/>
      <c r="DV349" s="560"/>
      <c r="DW349" s="560"/>
      <c r="DX349" s="560"/>
      <c r="DY349" s="560"/>
      <c r="DZ349" s="560"/>
      <c r="EA349" s="560"/>
      <c r="EB349" s="560"/>
      <c r="EC349" s="560"/>
      <c r="ED349" s="560"/>
      <c r="EE349" s="560"/>
      <c r="EF349" s="560"/>
      <c r="EG349" s="560"/>
      <c r="EH349" s="560"/>
      <c r="EI349" s="560"/>
      <c r="EJ349" s="560"/>
      <c r="EK349" s="560"/>
      <c r="EL349" s="706"/>
      <c r="EM349" s="646" t="s">
        <v>126</v>
      </c>
      <c r="EN349" s="646"/>
      <c r="EO349" s="646"/>
      <c r="EP349" s="646"/>
      <c r="EQ349" s="646"/>
      <c r="ER349" s="646"/>
      <c r="ES349" s="646"/>
      <c r="ET349" s="646"/>
      <c r="EU349" s="404" t="s">
        <v>600</v>
      </c>
      <c r="EV349" s="560"/>
      <c r="EW349" s="560"/>
      <c r="EX349" s="560"/>
      <c r="EY349" s="560"/>
      <c r="EZ349" s="560"/>
      <c r="FA349" s="560"/>
      <c r="FB349" s="560"/>
      <c r="FC349" s="560"/>
      <c r="FD349" s="560"/>
      <c r="FE349" s="560"/>
      <c r="FF349" s="560"/>
      <c r="FG349" s="706"/>
    </row>
    <row r="350" spans="2:188" s="21" customFormat="1" ht="27" customHeight="1">
      <c r="B350" s="68"/>
      <c r="C350" s="68"/>
      <c r="D350" s="68"/>
      <c r="E350" s="68"/>
      <c r="F350" s="68"/>
      <c r="G350" s="68"/>
      <c r="H350" s="68"/>
      <c r="I350" s="292" t="s">
        <v>584</v>
      </c>
      <c r="J350" s="312"/>
      <c r="K350" s="312"/>
      <c r="L350" s="312"/>
      <c r="M350" s="312"/>
      <c r="N350" s="312"/>
      <c r="O350" s="312"/>
      <c r="P350" s="312"/>
      <c r="Q350" s="312"/>
      <c r="R350" s="312"/>
      <c r="S350" s="312"/>
      <c r="T350" s="391"/>
      <c r="U350" s="404" t="s">
        <v>587</v>
      </c>
      <c r="V350" s="408"/>
      <c r="W350" s="408"/>
      <c r="X350" s="408"/>
      <c r="Y350" s="408"/>
      <c r="Z350" s="408"/>
      <c r="AA350" s="408"/>
      <c r="AB350" s="408"/>
      <c r="AC350" s="408"/>
      <c r="AD350" s="408"/>
      <c r="AE350" s="408"/>
      <c r="AF350" s="408"/>
      <c r="AG350" s="408"/>
      <c r="AH350" s="556"/>
      <c r="AI350" s="404" t="s">
        <v>238</v>
      </c>
      <c r="AJ350" s="408"/>
      <c r="AK350" s="408"/>
      <c r="AL350" s="408"/>
      <c r="AM350" s="408"/>
      <c r="AN350" s="408"/>
      <c r="AO350" s="408"/>
      <c r="AP350" s="408"/>
      <c r="AQ350" s="408"/>
      <c r="AR350" s="408"/>
      <c r="AS350" s="408"/>
      <c r="AT350" s="408"/>
      <c r="AU350" s="408"/>
      <c r="AV350" s="408"/>
      <c r="AW350" s="408"/>
      <c r="AX350" s="408"/>
      <c r="AY350" s="408"/>
      <c r="AZ350" s="408"/>
      <c r="BA350" s="408"/>
      <c r="BB350" s="408"/>
      <c r="BC350" s="408"/>
      <c r="BD350" s="408"/>
      <c r="BE350" s="408"/>
      <c r="BF350" s="408"/>
      <c r="BG350" s="408"/>
      <c r="BH350" s="556"/>
      <c r="BI350" s="708" t="s">
        <v>126</v>
      </c>
      <c r="BJ350" s="561"/>
      <c r="BK350" s="561"/>
      <c r="BL350" s="561"/>
      <c r="BM350" s="561"/>
      <c r="BN350" s="561"/>
      <c r="BO350" s="561"/>
      <c r="BP350" s="707"/>
      <c r="BQ350" s="404" t="s">
        <v>599</v>
      </c>
      <c r="BR350" s="560"/>
      <c r="BS350" s="560"/>
      <c r="BT350" s="560"/>
      <c r="BU350" s="560"/>
      <c r="BV350" s="560"/>
      <c r="BW350" s="560"/>
      <c r="BX350" s="560"/>
      <c r="BY350" s="560"/>
      <c r="BZ350" s="560"/>
      <c r="CA350" s="560"/>
      <c r="CB350" s="560"/>
      <c r="CC350" s="706"/>
      <c r="CF350" s="68"/>
      <c r="CG350" s="68"/>
      <c r="CH350" s="68"/>
      <c r="CI350" s="68"/>
      <c r="CJ350" s="68"/>
      <c r="CK350" s="68"/>
      <c r="CL350" s="68"/>
      <c r="CM350" s="292" t="s">
        <v>584</v>
      </c>
      <c r="CN350" s="312"/>
      <c r="CO350" s="312"/>
      <c r="CP350" s="312"/>
      <c r="CQ350" s="312"/>
      <c r="CR350" s="312"/>
      <c r="CS350" s="312"/>
      <c r="CT350" s="312"/>
      <c r="CU350" s="312"/>
      <c r="CV350" s="312"/>
      <c r="CW350" s="312"/>
      <c r="CX350" s="391"/>
      <c r="CY350" s="404" t="s">
        <v>587</v>
      </c>
      <c r="CZ350" s="408"/>
      <c r="DA350" s="408"/>
      <c r="DB350" s="408"/>
      <c r="DC350" s="408"/>
      <c r="DD350" s="408"/>
      <c r="DE350" s="408"/>
      <c r="DF350" s="408"/>
      <c r="DG350" s="408"/>
      <c r="DH350" s="408"/>
      <c r="DI350" s="408"/>
      <c r="DJ350" s="408"/>
      <c r="DK350" s="408"/>
      <c r="DL350" s="556"/>
      <c r="DM350" s="404" t="s">
        <v>238</v>
      </c>
      <c r="DN350" s="408"/>
      <c r="DO350" s="408"/>
      <c r="DP350" s="408"/>
      <c r="DQ350" s="408"/>
      <c r="DR350" s="408"/>
      <c r="DS350" s="408"/>
      <c r="DT350" s="408"/>
      <c r="DU350" s="408"/>
      <c r="DV350" s="408"/>
      <c r="DW350" s="408"/>
      <c r="DX350" s="408"/>
      <c r="DY350" s="408"/>
      <c r="DZ350" s="408"/>
      <c r="EA350" s="408"/>
      <c r="EB350" s="408"/>
      <c r="EC350" s="408"/>
      <c r="ED350" s="408"/>
      <c r="EE350" s="408"/>
      <c r="EF350" s="408"/>
      <c r="EG350" s="408"/>
      <c r="EH350" s="408"/>
      <c r="EI350" s="408"/>
      <c r="EJ350" s="408"/>
      <c r="EK350" s="408"/>
      <c r="EL350" s="556"/>
      <c r="EM350" s="708" t="s">
        <v>126</v>
      </c>
      <c r="EN350" s="561"/>
      <c r="EO350" s="561"/>
      <c r="EP350" s="561"/>
      <c r="EQ350" s="561"/>
      <c r="ER350" s="561"/>
      <c r="ES350" s="561"/>
      <c r="ET350" s="707"/>
      <c r="EU350" s="404" t="s">
        <v>599</v>
      </c>
      <c r="EV350" s="560"/>
      <c r="EW350" s="560"/>
      <c r="EX350" s="560"/>
      <c r="EY350" s="560"/>
      <c r="EZ350" s="560"/>
      <c r="FA350" s="560"/>
      <c r="FB350" s="560"/>
      <c r="FC350" s="560"/>
      <c r="FD350" s="560"/>
      <c r="FE350" s="560"/>
      <c r="FF350" s="560"/>
      <c r="FG350" s="706"/>
    </row>
    <row r="351" spans="2:188" s="21" customFormat="1" ht="27" customHeight="1">
      <c r="B351" s="68"/>
      <c r="C351" s="68"/>
      <c r="D351" s="68"/>
      <c r="E351" s="68"/>
      <c r="F351" s="68"/>
      <c r="G351" s="68"/>
      <c r="H351" s="68"/>
      <c r="I351" s="292" t="s">
        <v>582</v>
      </c>
      <c r="J351" s="312"/>
      <c r="K351" s="312"/>
      <c r="L351" s="312"/>
      <c r="M351" s="312"/>
      <c r="N351" s="312"/>
      <c r="O351" s="312"/>
      <c r="P351" s="312"/>
      <c r="Q351" s="312"/>
      <c r="R351" s="312"/>
      <c r="S351" s="312"/>
      <c r="T351" s="391"/>
      <c r="U351" s="404" t="s">
        <v>587</v>
      </c>
      <c r="V351" s="408"/>
      <c r="W351" s="408"/>
      <c r="X351" s="408"/>
      <c r="Y351" s="408"/>
      <c r="Z351" s="408"/>
      <c r="AA351" s="408"/>
      <c r="AB351" s="408"/>
      <c r="AC351" s="408"/>
      <c r="AD351" s="408"/>
      <c r="AE351" s="408"/>
      <c r="AF351" s="408"/>
      <c r="AG351" s="408"/>
      <c r="AH351" s="556"/>
      <c r="AI351" s="404" t="s">
        <v>588</v>
      </c>
      <c r="AJ351" s="561"/>
      <c r="AK351" s="561"/>
      <c r="AL351" s="561"/>
      <c r="AM351" s="561"/>
      <c r="AN351" s="561"/>
      <c r="AO351" s="561"/>
      <c r="AP351" s="561"/>
      <c r="AQ351" s="561"/>
      <c r="AR351" s="561"/>
      <c r="AS351" s="561"/>
      <c r="AT351" s="561"/>
      <c r="AU351" s="561"/>
      <c r="AV351" s="561"/>
      <c r="AW351" s="561"/>
      <c r="AX351" s="561"/>
      <c r="AY351" s="561"/>
      <c r="AZ351" s="561"/>
      <c r="BA351" s="561"/>
      <c r="BB351" s="561"/>
      <c r="BC351" s="561"/>
      <c r="BD351" s="561"/>
      <c r="BE351" s="561"/>
      <c r="BF351" s="561"/>
      <c r="BG351" s="561"/>
      <c r="BH351" s="707"/>
      <c r="BI351" s="708" t="s">
        <v>126</v>
      </c>
      <c r="BJ351" s="561"/>
      <c r="BK351" s="561"/>
      <c r="BL351" s="561"/>
      <c r="BM351" s="561"/>
      <c r="BN351" s="561"/>
      <c r="BO351" s="561"/>
      <c r="BP351" s="707"/>
      <c r="BQ351" s="404" t="s">
        <v>599</v>
      </c>
      <c r="BR351" s="560"/>
      <c r="BS351" s="560"/>
      <c r="BT351" s="560"/>
      <c r="BU351" s="560"/>
      <c r="BV351" s="560"/>
      <c r="BW351" s="560"/>
      <c r="BX351" s="560"/>
      <c r="BY351" s="560"/>
      <c r="BZ351" s="560"/>
      <c r="CA351" s="560"/>
      <c r="CB351" s="560"/>
      <c r="CC351" s="706"/>
      <c r="CF351" s="68"/>
      <c r="CG351" s="68"/>
      <c r="CH351" s="68"/>
      <c r="CI351" s="68"/>
      <c r="CJ351" s="68"/>
      <c r="CK351" s="68"/>
      <c r="CL351" s="68"/>
      <c r="CM351" s="292" t="s">
        <v>582</v>
      </c>
      <c r="CN351" s="312"/>
      <c r="CO351" s="312"/>
      <c r="CP351" s="312"/>
      <c r="CQ351" s="312"/>
      <c r="CR351" s="312"/>
      <c r="CS351" s="312"/>
      <c r="CT351" s="312"/>
      <c r="CU351" s="312"/>
      <c r="CV351" s="312"/>
      <c r="CW351" s="312"/>
      <c r="CX351" s="391"/>
      <c r="CY351" s="404" t="s">
        <v>587</v>
      </c>
      <c r="CZ351" s="408"/>
      <c r="DA351" s="408"/>
      <c r="DB351" s="408"/>
      <c r="DC351" s="408"/>
      <c r="DD351" s="408"/>
      <c r="DE351" s="408"/>
      <c r="DF351" s="408"/>
      <c r="DG351" s="408"/>
      <c r="DH351" s="408"/>
      <c r="DI351" s="408"/>
      <c r="DJ351" s="408"/>
      <c r="DK351" s="408"/>
      <c r="DL351" s="556"/>
      <c r="DM351" s="404" t="s">
        <v>588</v>
      </c>
      <c r="DN351" s="561"/>
      <c r="DO351" s="561"/>
      <c r="DP351" s="561"/>
      <c r="DQ351" s="561"/>
      <c r="DR351" s="561"/>
      <c r="DS351" s="561"/>
      <c r="DT351" s="561"/>
      <c r="DU351" s="561"/>
      <c r="DV351" s="561"/>
      <c r="DW351" s="561"/>
      <c r="DX351" s="561"/>
      <c r="DY351" s="561"/>
      <c r="DZ351" s="561"/>
      <c r="EA351" s="561"/>
      <c r="EB351" s="561"/>
      <c r="EC351" s="561"/>
      <c r="ED351" s="561"/>
      <c r="EE351" s="561"/>
      <c r="EF351" s="561"/>
      <c r="EG351" s="561"/>
      <c r="EH351" s="561"/>
      <c r="EI351" s="561"/>
      <c r="EJ351" s="561"/>
      <c r="EK351" s="561"/>
      <c r="EL351" s="707"/>
      <c r="EM351" s="708" t="s">
        <v>126</v>
      </c>
      <c r="EN351" s="561"/>
      <c r="EO351" s="561"/>
      <c r="EP351" s="561"/>
      <c r="EQ351" s="561"/>
      <c r="ER351" s="561"/>
      <c r="ES351" s="561"/>
      <c r="ET351" s="707"/>
      <c r="EU351" s="404" t="s">
        <v>599</v>
      </c>
      <c r="EV351" s="560"/>
      <c r="EW351" s="560"/>
      <c r="EX351" s="560"/>
      <c r="EY351" s="560"/>
      <c r="EZ351" s="560"/>
      <c r="FA351" s="560"/>
      <c r="FB351" s="560"/>
      <c r="FC351" s="560"/>
      <c r="FD351" s="560"/>
      <c r="FE351" s="560"/>
      <c r="FF351" s="560"/>
      <c r="FG351" s="706"/>
    </row>
    <row r="352" spans="2:188" s="21" customFormat="1" ht="27" customHeight="1">
      <c r="B352" s="69" t="s">
        <v>416</v>
      </c>
      <c r="C352" s="69"/>
      <c r="D352" s="69"/>
      <c r="E352" s="69"/>
      <c r="F352" s="69"/>
      <c r="G352" s="69"/>
      <c r="H352" s="69"/>
      <c r="I352" s="291" t="s">
        <v>256</v>
      </c>
      <c r="J352" s="291"/>
      <c r="K352" s="291"/>
      <c r="L352" s="291"/>
      <c r="M352" s="291"/>
      <c r="N352" s="291"/>
      <c r="O352" s="291"/>
      <c r="P352" s="291"/>
      <c r="Q352" s="291"/>
      <c r="R352" s="291"/>
      <c r="S352" s="291"/>
      <c r="T352" s="291"/>
      <c r="U352" s="403" t="s">
        <v>10</v>
      </c>
      <c r="V352" s="403"/>
      <c r="W352" s="403"/>
      <c r="X352" s="403"/>
      <c r="Y352" s="403"/>
      <c r="Z352" s="403"/>
      <c r="AA352" s="403"/>
      <c r="AB352" s="403"/>
      <c r="AC352" s="403"/>
      <c r="AD352" s="403"/>
      <c r="AE352" s="403"/>
      <c r="AF352" s="403"/>
      <c r="AG352" s="403"/>
      <c r="AH352" s="403"/>
      <c r="AI352" s="404" t="s">
        <v>436</v>
      </c>
      <c r="AJ352" s="560"/>
      <c r="AK352" s="560"/>
      <c r="AL352" s="560"/>
      <c r="AM352" s="560"/>
      <c r="AN352" s="560"/>
      <c r="AO352" s="560"/>
      <c r="AP352" s="560"/>
      <c r="AQ352" s="560"/>
      <c r="AR352" s="560"/>
      <c r="AS352" s="560"/>
      <c r="AT352" s="560"/>
      <c r="AU352" s="560"/>
      <c r="AV352" s="560"/>
      <c r="AW352" s="560"/>
      <c r="AX352" s="560"/>
      <c r="AY352" s="560"/>
      <c r="AZ352" s="560"/>
      <c r="BA352" s="560"/>
      <c r="BB352" s="560"/>
      <c r="BC352" s="560"/>
      <c r="BD352" s="560"/>
      <c r="BE352" s="560"/>
      <c r="BF352" s="560"/>
      <c r="BG352" s="560"/>
      <c r="BH352" s="706"/>
      <c r="BI352" s="646" t="s">
        <v>126</v>
      </c>
      <c r="BJ352" s="646"/>
      <c r="BK352" s="646"/>
      <c r="BL352" s="646"/>
      <c r="BM352" s="646"/>
      <c r="BN352" s="646"/>
      <c r="BO352" s="646"/>
      <c r="BP352" s="646"/>
      <c r="BQ352" s="404" t="s">
        <v>85</v>
      </c>
      <c r="BR352" s="560"/>
      <c r="BS352" s="560"/>
      <c r="BT352" s="560"/>
      <c r="BU352" s="560"/>
      <c r="BV352" s="560"/>
      <c r="BW352" s="560"/>
      <c r="BX352" s="560"/>
      <c r="BY352" s="560"/>
      <c r="BZ352" s="560"/>
      <c r="CA352" s="560"/>
      <c r="CB352" s="560"/>
      <c r="CC352" s="706"/>
      <c r="CF352" s="69" t="s">
        <v>416</v>
      </c>
      <c r="CG352" s="69"/>
      <c r="CH352" s="69"/>
      <c r="CI352" s="69"/>
      <c r="CJ352" s="69"/>
      <c r="CK352" s="69"/>
      <c r="CL352" s="69"/>
      <c r="CM352" s="291" t="s">
        <v>256</v>
      </c>
      <c r="CN352" s="291"/>
      <c r="CO352" s="291"/>
      <c r="CP352" s="291"/>
      <c r="CQ352" s="291"/>
      <c r="CR352" s="291"/>
      <c r="CS352" s="291"/>
      <c r="CT352" s="291"/>
      <c r="CU352" s="291"/>
      <c r="CV352" s="291"/>
      <c r="CW352" s="291"/>
      <c r="CX352" s="291"/>
      <c r="CY352" s="403" t="s">
        <v>10</v>
      </c>
      <c r="CZ352" s="403"/>
      <c r="DA352" s="403"/>
      <c r="DB352" s="403"/>
      <c r="DC352" s="403"/>
      <c r="DD352" s="403"/>
      <c r="DE352" s="403"/>
      <c r="DF352" s="403"/>
      <c r="DG352" s="403"/>
      <c r="DH352" s="403"/>
      <c r="DI352" s="403"/>
      <c r="DJ352" s="403"/>
      <c r="DK352" s="403"/>
      <c r="DL352" s="403"/>
      <c r="DM352" s="404" t="s">
        <v>436</v>
      </c>
      <c r="DN352" s="560"/>
      <c r="DO352" s="560"/>
      <c r="DP352" s="560"/>
      <c r="DQ352" s="560"/>
      <c r="DR352" s="560"/>
      <c r="DS352" s="560"/>
      <c r="DT352" s="560"/>
      <c r="DU352" s="560"/>
      <c r="DV352" s="560"/>
      <c r="DW352" s="560"/>
      <c r="DX352" s="560"/>
      <c r="DY352" s="560"/>
      <c r="DZ352" s="560"/>
      <c r="EA352" s="560"/>
      <c r="EB352" s="560"/>
      <c r="EC352" s="560"/>
      <c r="ED352" s="560"/>
      <c r="EE352" s="560"/>
      <c r="EF352" s="560"/>
      <c r="EG352" s="560"/>
      <c r="EH352" s="560"/>
      <c r="EI352" s="560"/>
      <c r="EJ352" s="560"/>
      <c r="EK352" s="560"/>
      <c r="EL352" s="706"/>
      <c r="EM352" s="646" t="s">
        <v>126</v>
      </c>
      <c r="EN352" s="646"/>
      <c r="EO352" s="646"/>
      <c r="EP352" s="646"/>
      <c r="EQ352" s="646"/>
      <c r="ER352" s="646"/>
      <c r="ES352" s="646"/>
      <c r="ET352" s="646"/>
      <c r="EU352" s="404" t="s">
        <v>85</v>
      </c>
      <c r="EV352" s="560"/>
      <c r="EW352" s="560"/>
      <c r="EX352" s="560"/>
      <c r="EY352" s="560"/>
      <c r="EZ352" s="560"/>
      <c r="FA352" s="560"/>
      <c r="FB352" s="560"/>
      <c r="FC352" s="560"/>
      <c r="FD352" s="560"/>
      <c r="FE352" s="560"/>
      <c r="FF352" s="560"/>
      <c r="FG352" s="706"/>
    </row>
    <row r="353" spans="1:246" s="21" customFormat="1" ht="27" customHeight="1">
      <c r="A353" s="20"/>
      <c r="B353" s="69"/>
      <c r="C353" s="69"/>
      <c r="D353" s="69"/>
      <c r="E353" s="69"/>
      <c r="F353" s="69"/>
      <c r="G353" s="69"/>
      <c r="H353" s="69"/>
      <c r="I353" s="291"/>
      <c r="J353" s="291"/>
      <c r="K353" s="291"/>
      <c r="L353" s="291"/>
      <c r="M353" s="291"/>
      <c r="N353" s="291"/>
      <c r="O353" s="291"/>
      <c r="P353" s="291"/>
      <c r="Q353" s="291"/>
      <c r="R353" s="291"/>
      <c r="S353" s="291"/>
      <c r="T353" s="291"/>
      <c r="U353" s="403"/>
      <c r="V353" s="403"/>
      <c r="W353" s="403"/>
      <c r="X353" s="403"/>
      <c r="Y353" s="403"/>
      <c r="Z353" s="403"/>
      <c r="AA353" s="403"/>
      <c r="AB353" s="403"/>
      <c r="AC353" s="403"/>
      <c r="AD353" s="403"/>
      <c r="AE353" s="403"/>
      <c r="AF353" s="403"/>
      <c r="AG353" s="403"/>
      <c r="AH353" s="403"/>
      <c r="AI353" s="404"/>
      <c r="AJ353" s="560"/>
      <c r="AK353" s="560"/>
      <c r="AL353" s="560"/>
      <c r="AM353" s="560"/>
      <c r="AN353" s="560"/>
      <c r="AO353" s="560"/>
      <c r="AP353" s="560"/>
      <c r="AQ353" s="560"/>
      <c r="AR353" s="560"/>
      <c r="AS353" s="560"/>
      <c r="AT353" s="560"/>
      <c r="AU353" s="560"/>
      <c r="AV353" s="560"/>
      <c r="AW353" s="560"/>
      <c r="AX353" s="560"/>
      <c r="AY353" s="560"/>
      <c r="AZ353" s="560"/>
      <c r="BA353" s="560"/>
      <c r="BB353" s="560"/>
      <c r="BC353" s="560"/>
      <c r="BD353" s="560"/>
      <c r="BE353" s="560"/>
      <c r="BF353" s="560"/>
      <c r="BG353" s="560"/>
      <c r="BH353" s="706"/>
      <c r="BI353" s="646"/>
      <c r="BJ353" s="646"/>
      <c r="BK353" s="646"/>
      <c r="BL353" s="646"/>
      <c r="BM353" s="646"/>
      <c r="BN353" s="646"/>
      <c r="BO353" s="646"/>
      <c r="BP353" s="646"/>
      <c r="BQ353" s="404"/>
      <c r="BR353" s="560"/>
      <c r="BS353" s="560"/>
      <c r="BT353" s="560"/>
      <c r="BU353" s="560"/>
      <c r="BV353" s="560"/>
      <c r="BW353" s="560"/>
      <c r="BX353" s="560"/>
      <c r="BY353" s="560"/>
      <c r="BZ353" s="560"/>
      <c r="CA353" s="560"/>
      <c r="CB353" s="560"/>
      <c r="CC353" s="706"/>
      <c r="CE353" s="20"/>
      <c r="CF353" s="69"/>
      <c r="CG353" s="69"/>
      <c r="CH353" s="69"/>
      <c r="CI353" s="69"/>
      <c r="CJ353" s="69"/>
      <c r="CK353" s="69"/>
      <c r="CL353" s="69"/>
      <c r="CM353" s="291"/>
      <c r="CN353" s="291"/>
      <c r="CO353" s="291"/>
      <c r="CP353" s="291"/>
      <c r="CQ353" s="291"/>
      <c r="CR353" s="291"/>
      <c r="CS353" s="291"/>
      <c r="CT353" s="291"/>
      <c r="CU353" s="291"/>
      <c r="CV353" s="291"/>
      <c r="CW353" s="291"/>
      <c r="CX353" s="291"/>
      <c r="CY353" s="403"/>
      <c r="CZ353" s="403"/>
      <c r="DA353" s="403"/>
      <c r="DB353" s="403"/>
      <c r="DC353" s="403"/>
      <c r="DD353" s="403"/>
      <c r="DE353" s="403"/>
      <c r="DF353" s="403"/>
      <c r="DG353" s="403"/>
      <c r="DH353" s="403"/>
      <c r="DI353" s="403"/>
      <c r="DJ353" s="403"/>
      <c r="DK353" s="403"/>
      <c r="DL353" s="403"/>
      <c r="DM353" s="404"/>
      <c r="DN353" s="560"/>
      <c r="DO353" s="560"/>
      <c r="DP353" s="560"/>
      <c r="DQ353" s="560"/>
      <c r="DR353" s="560"/>
      <c r="DS353" s="560"/>
      <c r="DT353" s="560"/>
      <c r="DU353" s="560"/>
      <c r="DV353" s="560"/>
      <c r="DW353" s="560"/>
      <c r="DX353" s="560"/>
      <c r="DY353" s="560"/>
      <c r="DZ353" s="560"/>
      <c r="EA353" s="560"/>
      <c r="EB353" s="560"/>
      <c r="EC353" s="560"/>
      <c r="ED353" s="560"/>
      <c r="EE353" s="560"/>
      <c r="EF353" s="560"/>
      <c r="EG353" s="560"/>
      <c r="EH353" s="560"/>
      <c r="EI353" s="560"/>
      <c r="EJ353" s="560"/>
      <c r="EK353" s="560"/>
      <c r="EL353" s="706"/>
      <c r="EM353" s="646"/>
      <c r="EN353" s="646"/>
      <c r="EO353" s="646"/>
      <c r="EP353" s="646"/>
      <c r="EQ353" s="646"/>
      <c r="ER353" s="646"/>
      <c r="ES353" s="646"/>
      <c r="ET353" s="646"/>
      <c r="EU353" s="404"/>
      <c r="EV353" s="560"/>
      <c r="EW353" s="560"/>
      <c r="EX353" s="560"/>
      <c r="EY353" s="560"/>
      <c r="EZ353" s="560"/>
      <c r="FA353" s="560"/>
      <c r="FB353" s="560"/>
      <c r="FC353" s="560"/>
      <c r="FD353" s="560"/>
      <c r="FE353" s="560"/>
      <c r="FF353" s="560"/>
      <c r="FG353" s="706"/>
    </row>
    <row r="354" spans="1:246" s="21" customFormat="1" ht="27" customHeight="1">
      <c r="A354" s="20"/>
      <c r="B354" s="69"/>
      <c r="C354" s="69"/>
      <c r="D354" s="69"/>
      <c r="E354" s="69"/>
      <c r="F354" s="69"/>
      <c r="G354" s="69"/>
      <c r="H354" s="69"/>
      <c r="I354" s="291"/>
      <c r="J354" s="291"/>
      <c r="K354" s="291"/>
      <c r="L354" s="291"/>
      <c r="M354" s="291"/>
      <c r="N354" s="291"/>
      <c r="O354" s="291"/>
      <c r="P354" s="291"/>
      <c r="Q354" s="291"/>
      <c r="R354" s="291"/>
      <c r="S354" s="291"/>
      <c r="T354" s="291"/>
      <c r="U354" s="403"/>
      <c r="V354" s="403"/>
      <c r="W354" s="403"/>
      <c r="X354" s="403"/>
      <c r="Y354" s="403"/>
      <c r="Z354" s="403"/>
      <c r="AA354" s="403"/>
      <c r="AB354" s="403"/>
      <c r="AC354" s="403"/>
      <c r="AD354" s="403"/>
      <c r="AE354" s="403"/>
      <c r="AF354" s="403"/>
      <c r="AG354" s="403"/>
      <c r="AH354" s="403"/>
      <c r="AI354" s="404"/>
      <c r="AJ354" s="560"/>
      <c r="AK354" s="560"/>
      <c r="AL354" s="560"/>
      <c r="AM354" s="560"/>
      <c r="AN354" s="560"/>
      <c r="AO354" s="560"/>
      <c r="AP354" s="560"/>
      <c r="AQ354" s="560"/>
      <c r="AR354" s="560"/>
      <c r="AS354" s="560"/>
      <c r="AT354" s="560"/>
      <c r="AU354" s="560"/>
      <c r="AV354" s="560"/>
      <c r="AW354" s="560"/>
      <c r="AX354" s="560"/>
      <c r="AY354" s="560"/>
      <c r="AZ354" s="560"/>
      <c r="BA354" s="560"/>
      <c r="BB354" s="560"/>
      <c r="BC354" s="560"/>
      <c r="BD354" s="560"/>
      <c r="BE354" s="560"/>
      <c r="BF354" s="560"/>
      <c r="BG354" s="560"/>
      <c r="BH354" s="706"/>
      <c r="BI354" s="646"/>
      <c r="BJ354" s="646"/>
      <c r="BK354" s="646"/>
      <c r="BL354" s="646"/>
      <c r="BM354" s="646"/>
      <c r="BN354" s="646"/>
      <c r="BO354" s="646"/>
      <c r="BP354" s="646"/>
      <c r="BQ354" s="404"/>
      <c r="BR354" s="560"/>
      <c r="BS354" s="560"/>
      <c r="BT354" s="560"/>
      <c r="BU354" s="560"/>
      <c r="BV354" s="560"/>
      <c r="BW354" s="560"/>
      <c r="BX354" s="560"/>
      <c r="BY354" s="560"/>
      <c r="BZ354" s="560"/>
      <c r="CA354" s="560"/>
      <c r="CB354" s="560"/>
      <c r="CC354" s="706"/>
      <c r="CE354" s="20"/>
      <c r="CF354" s="69"/>
      <c r="CG354" s="69"/>
      <c r="CH354" s="69"/>
      <c r="CI354" s="69"/>
      <c r="CJ354" s="69"/>
      <c r="CK354" s="69"/>
      <c r="CL354" s="69"/>
      <c r="CM354" s="291"/>
      <c r="CN354" s="291"/>
      <c r="CO354" s="291"/>
      <c r="CP354" s="291"/>
      <c r="CQ354" s="291"/>
      <c r="CR354" s="291"/>
      <c r="CS354" s="291"/>
      <c r="CT354" s="291"/>
      <c r="CU354" s="291"/>
      <c r="CV354" s="291"/>
      <c r="CW354" s="291"/>
      <c r="CX354" s="291"/>
      <c r="CY354" s="403"/>
      <c r="CZ354" s="403"/>
      <c r="DA354" s="403"/>
      <c r="DB354" s="403"/>
      <c r="DC354" s="403"/>
      <c r="DD354" s="403"/>
      <c r="DE354" s="403"/>
      <c r="DF354" s="403"/>
      <c r="DG354" s="403"/>
      <c r="DH354" s="403"/>
      <c r="DI354" s="403"/>
      <c r="DJ354" s="403"/>
      <c r="DK354" s="403"/>
      <c r="DL354" s="403"/>
      <c r="DM354" s="404"/>
      <c r="DN354" s="560"/>
      <c r="DO354" s="560"/>
      <c r="DP354" s="560"/>
      <c r="DQ354" s="560"/>
      <c r="DR354" s="560"/>
      <c r="DS354" s="560"/>
      <c r="DT354" s="560"/>
      <c r="DU354" s="560"/>
      <c r="DV354" s="560"/>
      <c r="DW354" s="560"/>
      <c r="DX354" s="560"/>
      <c r="DY354" s="560"/>
      <c r="DZ354" s="560"/>
      <c r="EA354" s="560"/>
      <c r="EB354" s="560"/>
      <c r="EC354" s="560"/>
      <c r="ED354" s="560"/>
      <c r="EE354" s="560"/>
      <c r="EF354" s="560"/>
      <c r="EG354" s="560"/>
      <c r="EH354" s="560"/>
      <c r="EI354" s="560"/>
      <c r="EJ354" s="560"/>
      <c r="EK354" s="560"/>
      <c r="EL354" s="706"/>
      <c r="EM354" s="646"/>
      <c r="EN354" s="646"/>
      <c r="EO354" s="646"/>
      <c r="EP354" s="646"/>
      <c r="EQ354" s="646"/>
      <c r="ER354" s="646"/>
      <c r="ES354" s="646"/>
      <c r="ET354" s="646"/>
      <c r="EU354" s="404"/>
      <c r="EV354" s="560"/>
      <c r="EW354" s="560"/>
      <c r="EX354" s="560"/>
      <c r="EY354" s="560"/>
      <c r="EZ354" s="560"/>
      <c r="FA354" s="560"/>
      <c r="FB354" s="560"/>
      <c r="FC354" s="560"/>
      <c r="FD354" s="560"/>
      <c r="FE354" s="560"/>
      <c r="FF354" s="560"/>
      <c r="FG354" s="706"/>
    </row>
    <row r="355" spans="1:246" s="21" customFormat="1" ht="27" customHeight="1">
      <c r="A355" s="20"/>
      <c r="B355" s="69"/>
      <c r="C355" s="69"/>
      <c r="D355" s="69"/>
      <c r="E355" s="69"/>
      <c r="F355" s="69"/>
      <c r="G355" s="69"/>
      <c r="H355" s="69"/>
      <c r="I355" s="291"/>
      <c r="J355" s="291"/>
      <c r="K355" s="291"/>
      <c r="L355" s="291"/>
      <c r="M355" s="291"/>
      <c r="N355" s="291"/>
      <c r="O355" s="291"/>
      <c r="P355" s="291"/>
      <c r="Q355" s="291"/>
      <c r="R355" s="291"/>
      <c r="S355" s="291"/>
      <c r="T355" s="291"/>
      <c r="U355" s="403"/>
      <c r="V355" s="403"/>
      <c r="W355" s="403"/>
      <c r="X355" s="403"/>
      <c r="Y355" s="403"/>
      <c r="Z355" s="403"/>
      <c r="AA355" s="403"/>
      <c r="AB355" s="403"/>
      <c r="AC355" s="403"/>
      <c r="AD355" s="403"/>
      <c r="AE355" s="403"/>
      <c r="AF355" s="403"/>
      <c r="AG355" s="403"/>
      <c r="AH355" s="403"/>
      <c r="AI355" s="404"/>
      <c r="AJ355" s="560"/>
      <c r="AK355" s="560"/>
      <c r="AL355" s="560"/>
      <c r="AM355" s="560"/>
      <c r="AN355" s="560"/>
      <c r="AO355" s="560"/>
      <c r="AP355" s="560"/>
      <c r="AQ355" s="560"/>
      <c r="AR355" s="560"/>
      <c r="AS355" s="560"/>
      <c r="AT355" s="560"/>
      <c r="AU355" s="560"/>
      <c r="AV355" s="560"/>
      <c r="AW355" s="560"/>
      <c r="AX355" s="560"/>
      <c r="AY355" s="560"/>
      <c r="AZ355" s="560"/>
      <c r="BA355" s="560"/>
      <c r="BB355" s="560"/>
      <c r="BC355" s="560"/>
      <c r="BD355" s="560"/>
      <c r="BE355" s="560"/>
      <c r="BF355" s="560"/>
      <c r="BG355" s="560"/>
      <c r="BH355" s="706"/>
      <c r="BI355" s="646"/>
      <c r="BJ355" s="646"/>
      <c r="BK355" s="646"/>
      <c r="BL355" s="646"/>
      <c r="BM355" s="646"/>
      <c r="BN355" s="646"/>
      <c r="BO355" s="646"/>
      <c r="BP355" s="646"/>
      <c r="BQ355" s="404"/>
      <c r="BR355" s="560"/>
      <c r="BS355" s="560"/>
      <c r="BT355" s="560"/>
      <c r="BU355" s="560"/>
      <c r="BV355" s="560"/>
      <c r="BW355" s="560"/>
      <c r="BX355" s="560"/>
      <c r="BY355" s="560"/>
      <c r="BZ355" s="560"/>
      <c r="CA355" s="560"/>
      <c r="CB355" s="560"/>
      <c r="CC355" s="706"/>
      <c r="CE355" s="20"/>
      <c r="CF355" s="69"/>
      <c r="CG355" s="69"/>
      <c r="CH355" s="69"/>
      <c r="CI355" s="69"/>
      <c r="CJ355" s="69"/>
      <c r="CK355" s="69"/>
      <c r="CL355" s="69"/>
      <c r="CM355" s="291"/>
      <c r="CN355" s="291"/>
      <c r="CO355" s="291"/>
      <c r="CP355" s="291"/>
      <c r="CQ355" s="291"/>
      <c r="CR355" s="291"/>
      <c r="CS355" s="291"/>
      <c r="CT355" s="291"/>
      <c r="CU355" s="291"/>
      <c r="CV355" s="291"/>
      <c r="CW355" s="291"/>
      <c r="CX355" s="291"/>
      <c r="CY355" s="403"/>
      <c r="CZ355" s="403"/>
      <c r="DA355" s="403"/>
      <c r="DB355" s="403"/>
      <c r="DC355" s="403"/>
      <c r="DD355" s="403"/>
      <c r="DE355" s="403"/>
      <c r="DF355" s="403"/>
      <c r="DG355" s="403"/>
      <c r="DH355" s="403"/>
      <c r="DI355" s="403"/>
      <c r="DJ355" s="403"/>
      <c r="DK355" s="403"/>
      <c r="DL355" s="403"/>
      <c r="DM355" s="404"/>
      <c r="DN355" s="560"/>
      <c r="DO355" s="560"/>
      <c r="DP355" s="560"/>
      <c r="DQ355" s="560"/>
      <c r="DR355" s="560"/>
      <c r="DS355" s="560"/>
      <c r="DT355" s="560"/>
      <c r="DU355" s="560"/>
      <c r="DV355" s="560"/>
      <c r="DW355" s="560"/>
      <c r="DX355" s="560"/>
      <c r="DY355" s="560"/>
      <c r="DZ355" s="560"/>
      <c r="EA355" s="560"/>
      <c r="EB355" s="560"/>
      <c r="EC355" s="560"/>
      <c r="ED355" s="560"/>
      <c r="EE355" s="560"/>
      <c r="EF355" s="560"/>
      <c r="EG355" s="560"/>
      <c r="EH355" s="560"/>
      <c r="EI355" s="560"/>
      <c r="EJ355" s="560"/>
      <c r="EK355" s="560"/>
      <c r="EL355" s="706"/>
      <c r="EM355" s="646"/>
      <c r="EN355" s="646"/>
      <c r="EO355" s="646"/>
      <c r="EP355" s="646"/>
      <c r="EQ355" s="646"/>
      <c r="ER355" s="646"/>
      <c r="ES355" s="646"/>
      <c r="ET355" s="646"/>
      <c r="EU355" s="404"/>
      <c r="EV355" s="560"/>
      <c r="EW355" s="560"/>
      <c r="EX355" s="560"/>
      <c r="EY355" s="560"/>
      <c r="EZ355" s="560"/>
      <c r="FA355" s="560"/>
      <c r="FB355" s="560"/>
      <c r="FC355" s="560"/>
      <c r="FD355" s="560"/>
      <c r="FE355" s="560"/>
      <c r="FF355" s="560"/>
      <c r="FG355" s="706"/>
    </row>
    <row r="356" spans="1:246" s="21" customFormat="1" ht="19.2">
      <c r="A356" s="20"/>
      <c r="B356" s="70" t="s">
        <v>195</v>
      </c>
      <c r="C356" s="20"/>
      <c r="D356" s="20"/>
      <c r="E356" s="20"/>
      <c r="F356" s="20"/>
      <c r="G356" s="194"/>
      <c r="I356" s="194"/>
      <c r="J356" s="194"/>
      <c r="K356" s="194"/>
      <c r="L356" s="194"/>
      <c r="M356" s="194"/>
      <c r="N356" s="194"/>
      <c r="O356" s="194"/>
      <c r="P356" s="194"/>
      <c r="Q356" s="194"/>
      <c r="R356" s="194"/>
      <c r="S356" s="379"/>
      <c r="T356" s="379"/>
      <c r="U356" s="379"/>
      <c r="V356" s="379"/>
      <c r="W356" s="379"/>
      <c r="X356" s="379"/>
      <c r="Y356" s="379"/>
      <c r="Z356" s="379"/>
      <c r="AA356" s="379"/>
      <c r="AB356" s="379"/>
      <c r="AC356" s="379"/>
      <c r="AD356" s="379"/>
      <c r="AE356" s="379"/>
      <c r="AF356" s="379"/>
      <c r="AG356" s="379"/>
      <c r="AH356" s="379"/>
      <c r="AI356" s="379"/>
      <c r="AJ356" s="379"/>
      <c r="AK356" s="379"/>
      <c r="AL356" s="379"/>
      <c r="AM356" s="379"/>
      <c r="AN356" s="379"/>
      <c r="AO356" s="379"/>
      <c r="AP356" s="379"/>
      <c r="AQ356" s="379"/>
      <c r="AR356" s="379"/>
      <c r="AS356" s="379"/>
      <c r="AT356" s="379"/>
      <c r="AU356" s="379"/>
      <c r="AV356" s="379"/>
      <c r="AW356" s="379"/>
      <c r="AX356" s="379"/>
      <c r="AY356" s="379"/>
      <c r="AZ356" s="379"/>
      <c r="BA356" s="379"/>
      <c r="BB356" s="379"/>
      <c r="BC356" s="20"/>
      <c r="CE356" s="20"/>
      <c r="CF356" s="70" t="s">
        <v>195</v>
      </c>
      <c r="CG356" s="20"/>
      <c r="CH356" s="20"/>
      <c r="CI356" s="20"/>
      <c r="CJ356" s="20"/>
      <c r="CK356" s="194"/>
      <c r="CM356" s="194"/>
      <c r="CN356" s="194"/>
      <c r="CO356" s="194"/>
      <c r="CP356" s="194"/>
      <c r="CQ356" s="194"/>
      <c r="CR356" s="194"/>
      <c r="CS356" s="194"/>
      <c r="CT356" s="194"/>
      <c r="CU356" s="194"/>
      <c r="CV356" s="194"/>
      <c r="CW356" s="379"/>
      <c r="CX356" s="379"/>
      <c r="CY356" s="379"/>
      <c r="CZ356" s="379"/>
      <c r="DA356" s="379"/>
      <c r="DB356" s="379"/>
      <c r="DC356" s="379"/>
      <c r="DD356" s="379"/>
      <c r="DE356" s="379"/>
      <c r="DF356" s="379"/>
      <c r="DG356" s="379"/>
      <c r="DH356" s="379"/>
      <c r="DI356" s="379"/>
      <c r="DJ356" s="379"/>
      <c r="DK356" s="379"/>
      <c r="DL356" s="379"/>
      <c r="DM356" s="379"/>
      <c r="DN356" s="379"/>
      <c r="DO356" s="379"/>
      <c r="DP356" s="379"/>
      <c r="DQ356" s="379"/>
      <c r="DR356" s="379"/>
      <c r="DS356" s="379"/>
      <c r="DT356" s="379"/>
      <c r="DU356" s="379"/>
      <c r="DV356" s="379"/>
      <c r="DW356" s="379"/>
      <c r="DX356" s="379"/>
      <c r="DY356" s="379"/>
      <c r="DZ356" s="379"/>
      <c r="EA356" s="379"/>
      <c r="EB356" s="379"/>
      <c r="EC356" s="379"/>
      <c r="ED356" s="379"/>
      <c r="EE356" s="379"/>
      <c r="EF356" s="379"/>
      <c r="EG356" s="20"/>
    </row>
    <row r="357" spans="1:246" s="21" customFormat="1" ht="19.2">
      <c r="A357" s="20"/>
      <c r="B357" s="70" t="s">
        <v>434</v>
      </c>
      <c r="C357" s="20"/>
      <c r="D357" s="20"/>
      <c r="E357" s="20"/>
      <c r="F357" s="20"/>
      <c r="G357" s="194"/>
      <c r="I357" s="194"/>
      <c r="J357" s="194"/>
      <c r="K357" s="194"/>
      <c r="L357" s="194"/>
      <c r="M357" s="194"/>
      <c r="N357" s="194"/>
      <c r="O357" s="194"/>
      <c r="P357" s="194"/>
      <c r="Q357" s="194"/>
      <c r="R357" s="194"/>
      <c r="S357" s="379"/>
      <c r="T357" s="379"/>
      <c r="U357" s="379"/>
      <c r="V357" s="379"/>
      <c r="W357" s="379"/>
      <c r="X357" s="379"/>
      <c r="Y357" s="379"/>
      <c r="Z357" s="379"/>
      <c r="AA357" s="379"/>
      <c r="AB357" s="379"/>
      <c r="AC357" s="379"/>
      <c r="AD357" s="379"/>
      <c r="AE357" s="379"/>
      <c r="AF357" s="379"/>
      <c r="AG357" s="379"/>
      <c r="AH357" s="379"/>
      <c r="AI357" s="379"/>
      <c r="AJ357" s="379"/>
      <c r="AK357" s="379"/>
      <c r="AL357" s="379"/>
      <c r="AM357" s="379"/>
      <c r="AN357" s="379"/>
      <c r="AO357" s="379"/>
      <c r="AP357" s="379"/>
      <c r="AQ357" s="379"/>
      <c r="AR357" s="379"/>
      <c r="AS357" s="379"/>
      <c r="AT357" s="379"/>
      <c r="AU357" s="379"/>
      <c r="AV357" s="379"/>
      <c r="AW357" s="379"/>
      <c r="AX357" s="379"/>
      <c r="AY357" s="379"/>
      <c r="AZ357" s="379"/>
      <c r="BA357" s="379"/>
      <c r="BB357" s="379"/>
      <c r="BC357" s="20"/>
      <c r="BD357" s="20"/>
      <c r="BE357" s="20"/>
      <c r="BF357" s="20"/>
      <c r="BG357" s="20"/>
      <c r="BH357" s="20"/>
      <c r="BI357" s="20"/>
      <c r="BJ357" s="20"/>
      <c r="BK357" s="20"/>
      <c r="BL357" s="20"/>
      <c r="BM357" s="20"/>
      <c r="BN357" s="20"/>
      <c r="BO357" s="20"/>
      <c r="BP357" s="20"/>
      <c r="CE357" s="20"/>
      <c r="CF357" s="70" t="s">
        <v>434</v>
      </c>
      <c r="CG357" s="20"/>
      <c r="CH357" s="20"/>
      <c r="CI357" s="20"/>
      <c r="CJ357" s="20"/>
      <c r="CK357" s="194"/>
      <c r="CM357" s="194"/>
      <c r="CN357" s="194"/>
      <c r="CO357" s="194"/>
      <c r="CP357" s="194"/>
      <c r="CQ357" s="194"/>
      <c r="CR357" s="194"/>
      <c r="CS357" s="194"/>
      <c r="CT357" s="194"/>
      <c r="CU357" s="194"/>
      <c r="CV357" s="194"/>
      <c r="CW357" s="379"/>
      <c r="CX357" s="379"/>
      <c r="CY357" s="379"/>
      <c r="CZ357" s="379"/>
      <c r="DA357" s="379"/>
      <c r="DB357" s="379"/>
      <c r="DC357" s="379"/>
      <c r="DD357" s="379"/>
      <c r="DE357" s="379"/>
      <c r="DF357" s="379"/>
      <c r="DG357" s="379"/>
      <c r="DH357" s="379"/>
      <c r="DI357" s="379"/>
      <c r="DJ357" s="379"/>
      <c r="DK357" s="379"/>
      <c r="DL357" s="379"/>
      <c r="DM357" s="379"/>
      <c r="DN357" s="379"/>
      <c r="DO357" s="379"/>
      <c r="DP357" s="379"/>
      <c r="DQ357" s="379"/>
      <c r="DR357" s="379"/>
      <c r="DS357" s="379"/>
      <c r="DT357" s="379"/>
      <c r="DU357" s="379"/>
      <c r="DV357" s="379"/>
      <c r="DW357" s="379"/>
      <c r="DX357" s="379"/>
      <c r="DY357" s="379"/>
      <c r="DZ357" s="379"/>
      <c r="EA357" s="379"/>
      <c r="EB357" s="379"/>
      <c r="EC357" s="379"/>
      <c r="ED357" s="379"/>
      <c r="EE357" s="379"/>
      <c r="EF357" s="379"/>
      <c r="EG357" s="20"/>
      <c r="EH357" s="20"/>
      <c r="EI357" s="20"/>
      <c r="EJ357" s="20"/>
      <c r="EK357" s="20"/>
      <c r="EL357" s="20"/>
      <c r="EM357" s="20"/>
      <c r="EN357" s="20"/>
      <c r="EO357" s="20"/>
      <c r="EP357" s="20"/>
      <c r="EQ357" s="20"/>
      <c r="ER357" s="20"/>
      <c r="ES357" s="20"/>
      <c r="ET357" s="20"/>
    </row>
    <row r="358" spans="1:246" s="21" customFormat="1" ht="19.2">
      <c r="A358" s="20"/>
      <c r="B358" s="70" t="s">
        <v>119</v>
      </c>
      <c r="C358" s="20"/>
      <c r="D358" s="20"/>
      <c r="E358" s="20"/>
      <c r="F358" s="20"/>
      <c r="G358" s="194"/>
      <c r="I358" s="194"/>
      <c r="J358" s="194"/>
      <c r="K358" s="194"/>
      <c r="L358" s="194"/>
      <c r="M358" s="194"/>
      <c r="N358" s="194"/>
      <c r="O358" s="194"/>
      <c r="P358" s="194"/>
      <c r="Q358" s="194"/>
      <c r="R358" s="194"/>
      <c r="S358" s="379"/>
      <c r="T358" s="379"/>
      <c r="U358" s="379"/>
      <c r="V358" s="379"/>
      <c r="W358" s="379"/>
      <c r="X358" s="379"/>
      <c r="Y358" s="379"/>
      <c r="Z358" s="379"/>
      <c r="AA358" s="379"/>
      <c r="AB358" s="379"/>
      <c r="AC358" s="379"/>
      <c r="AD358" s="379"/>
      <c r="AE358" s="379"/>
      <c r="AF358" s="379"/>
      <c r="AG358" s="379"/>
      <c r="AH358" s="379"/>
      <c r="AI358" s="379"/>
      <c r="AJ358" s="379"/>
      <c r="AK358" s="379"/>
      <c r="AL358" s="379"/>
      <c r="AM358" s="379"/>
      <c r="AN358" s="379"/>
      <c r="AO358" s="379"/>
      <c r="AP358" s="379"/>
      <c r="AQ358" s="379"/>
      <c r="AR358" s="379"/>
      <c r="AS358" s="379"/>
      <c r="AT358" s="379"/>
      <c r="AU358" s="379"/>
      <c r="AV358" s="379"/>
      <c r="AW358" s="379"/>
      <c r="AX358" s="379"/>
      <c r="AY358" s="379"/>
      <c r="AZ358" s="379"/>
      <c r="BA358" s="379"/>
      <c r="BB358" s="379"/>
      <c r="BC358" s="20"/>
      <c r="BD358" s="20"/>
      <c r="BE358" s="20"/>
      <c r="BF358" s="20"/>
      <c r="BG358" s="20"/>
      <c r="BH358" s="20"/>
      <c r="BI358" s="20"/>
      <c r="BJ358" s="20"/>
      <c r="BK358" s="20"/>
      <c r="BL358" s="20"/>
      <c r="BM358" s="20"/>
      <c r="BN358" s="20"/>
      <c r="BO358" s="20"/>
      <c r="BP358" s="20"/>
      <c r="CE358" s="20"/>
      <c r="CF358" s="70" t="s">
        <v>119</v>
      </c>
      <c r="CG358" s="20"/>
      <c r="CH358" s="20"/>
      <c r="CI358" s="20"/>
      <c r="CJ358" s="20"/>
      <c r="CK358" s="194"/>
      <c r="CM358" s="194"/>
      <c r="CN358" s="194"/>
      <c r="CO358" s="194"/>
      <c r="CP358" s="194"/>
      <c r="CQ358" s="194"/>
      <c r="CR358" s="194"/>
      <c r="CS358" s="194"/>
      <c r="CT358" s="194"/>
      <c r="CU358" s="194"/>
      <c r="CV358" s="194"/>
      <c r="CW358" s="379"/>
      <c r="CX358" s="379"/>
      <c r="CY358" s="379"/>
      <c r="CZ358" s="379"/>
      <c r="DA358" s="379"/>
      <c r="DB358" s="379"/>
      <c r="DC358" s="379"/>
      <c r="DD358" s="379"/>
      <c r="DE358" s="379"/>
      <c r="DF358" s="379"/>
      <c r="DG358" s="379"/>
      <c r="DH358" s="379"/>
      <c r="DI358" s="379"/>
      <c r="DJ358" s="379"/>
      <c r="DK358" s="379"/>
      <c r="DL358" s="379"/>
      <c r="DM358" s="379"/>
      <c r="DN358" s="379"/>
      <c r="DO358" s="379"/>
      <c r="DP358" s="379"/>
      <c r="DQ358" s="379"/>
      <c r="DR358" s="379"/>
      <c r="DS358" s="379"/>
      <c r="DT358" s="379"/>
      <c r="DU358" s="379"/>
      <c r="DV358" s="379"/>
      <c r="DW358" s="379"/>
      <c r="DX358" s="379"/>
      <c r="DY358" s="379"/>
      <c r="DZ358" s="379"/>
      <c r="EA358" s="379"/>
      <c r="EB358" s="379"/>
      <c r="EC358" s="379"/>
      <c r="ED358" s="379"/>
      <c r="EE358" s="379"/>
      <c r="EF358" s="379"/>
      <c r="EG358" s="20"/>
      <c r="EH358" s="20"/>
      <c r="EI358" s="20"/>
      <c r="EJ358" s="20"/>
      <c r="EK358" s="20"/>
      <c r="EL358" s="20"/>
      <c r="EM358" s="20"/>
      <c r="EN358" s="20"/>
      <c r="EO358" s="20"/>
      <c r="EP358" s="20"/>
      <c r="EQ358" s="20"/>
      <c r="ER358" s="20"/>
      <c r="ES358" s="20"/>
      <c r="ET358" s="20"/>
    </row>
    <row r="359" spans="1:246" s="21" customFormat="1" ht="18.75" customHeight="1"/>
    <row r="360" spans="1:246" s="21" customFormat="1" ht="22.9" customHeight="1">
      <c r="B360" s="23" t="s">
        <v>433</v>
      </c>
      <c r="D360" s="34"/>
      <c r="F360" s="34"/>
      <c r="G360" s="34"/>
      <c r="H360" s="34"/>
      <c r="I360" s="34"/>
      <c r="J360" s="34"/>
      <c r="K360" s="34"/>
      <c r="L360" s="34"/>
      <c r="M360" s="34"/>
      <c r="N360" s="34"/>
      <c r="O360" s="34"/>
      <c r="P360" s="34"/>
      <c r="Q360" s="34"/>
      <c r="R360" s="34"/>
      <c r="S360" s="34"/>
      <c r="T360" s="34"/>
      <c r="U360" s="34"/>
      <c r="V360" s="34"/>
      <c r="W360" s="34"/>
      <c r="X360" s="34"/>
      <c r="Y360" s="34"/>
      <c r="BG360" s="233"/>
      <c r="BH360" s="124"/>
      <c r="BI360" s="124"/>
      <c r="BJ360" s="124"/>
      <c r="BK360" s="124"/>
      <c r="BL360" s="124"/>
      <c r="BM360" s="124"/>
      <c r="BN360" s="124"/>
      <c r="BS360" s="795" t="s">
        <v>259</v>
      </c>
      <c r="BT360" s="796"/>
      <c r="BU360" s="796"/>
      <c r="BV360" s="796"/>
      <c r="BW360" s="796"/>
      <c r="BX360" s="796"/>
      <c r="BY360" s="796"/>
      <c r="BZ360" s="796"/>
      <c r="CA360" s="796"/>
      <c r="CB360" s="796"/>
      <c r="CC360" s="796"/>
      <c r="CF360" s="23" t="s">
        <v>433</v>
      </c>
      <c r="CH360" s="34"/>
      <c r="CJ360" s="34"/>
      <c r="CK360" s="34"/>
      <c r="CL360" s="34"/>
      <c r="CM360" s="34"/>
      <c r="CN360" s="34"/>
      <c r="CO360" s="34"/>
      <c r="CP360" s="34"/>
      <c r="CQ360" s="34"/>
      <c r="CR360" s="34"/>
      <c r="CS360" s="34"/>
      <c r="CT360" s="34"/>
      <c r="CU360" s="34"/>
      <c r="CV360" s="34"/>
      <c r="CW360" s="34"/>
      <c r="CX360" s="34"/>
      <c r="CY360" s="34"/>
      <c r="CZ360" s="34"/>
      <c r="DA360" s="34"/>
      <c r="DB360" s="34"/>
      <c r="DC360" s="34"/>
      <c r="EK360" s="233"/>
      <c r="EL360" s="124"/>
      <c r="EM360" s="124"/>
      <c r="EN360" s="124"/>
      <c r="EO360" s="124"/>
      <c r="EP360" s="124"/>
      <c r="EQ360" s="124"/>
      <c r="ER360" s="124"/>
      <c r="EW360" s="795" t="s">
        <v>169</v>
      </c>
      <c r="EX360" s="796"/>
      <c r="EY360" s="796"/>
      <c r="EZ360" s="796"/>
      <c r="FA360" s="796"/>
      <c r="FB360" s="796"/>
      <c r="FC360" s="796"/>
      <c r="FD360" s="796"/>
      <c r="FE360" s="796"/>
      <c r="FF360" s="796"/>
      <c r="FG360" s="796"/>
    </row>
    <row r="361" spans="1:246" s="21" customFormat="1" ht="22.9" customHeight="1">
      <c r="B361" s="23" t="s">
        <v>432</v>
      </c>
      <c r="D361" s="34"/>
      <c r="F361" s="34"/>
      <c r="G361" s="34"/>
      <c r="H361" s="34"/>
      <c r="I361" s="34"/>
      <c r="J361" s="34"/>
      <c r="K361" s="34"/>
      <c r="L361" s="34"/>
      <c r="M361" s="34"/>
      <c r="N361" s="34"/>
      <c r="O361" s="34"/>
      <c r="P361" s="34"/>
      <c r="Q361" s="34"/>
      <c r="R361" s="34"/>
      <c r="S361" s="34"/>
      <c r="T361" s="34"/>
      <c r="U361" s="34"/>
      <c r="V361" s="34"/>
      <c r="W361" s="34"/>
      <c r="X361" s="34"/>
      <c r="Y361" s="34"/>
      <c r="BG361" s="124"/>
      <c r="BH361" s="124"/>
      <c r="BI361" s="124"/>
      <c r="BJ361" s="124"/>
      <c r="BK361" s="124"/>
      <c r="BL361" s="124"/>
      <c r="BM361" s="124"/>
      <c r="BN361" s="124"/>
      <c r="BS361" s="796"/>
      <c r="BT361" s="796"/>
      <c r="BU361" s="796"/>
      <c r="BV361" s="796"/>
      <c r="BW361" s="796"/>
      <c r="BX361" s="796"/>
      <c r="BY361" s="796"/>
      <c r="BZ361" s="796"/>
      <c r="CA361" s="796"/>
      <c r="CB361" s="796"/>
      <c r="CC361" s="796"/>
      <c r="CF361" s="23" t="s">
        <v>432</v>
      </c>
      <c r="CH361" s="34"/>
      <c r="CJ361" s="34"/>
      <c r="CK361" s="34"/>
      <c r="CL361" s="34"/>
      <c r="CM361" s="34"/>
      <c r="CN361" s="34"/>
      <c r="CO361" s="34"/>
      <c r="CP361" s="34"/>
      <c r="CQ361" s="34"/>
      <c r="CR361" s="34"/>
      <c r="CS361" s="34"/>
      <c r="CT361" s="34"/>
      <c r="CU361" s="34"/>
      <c r="CV361" s="34"/>
      <c r="CW361" s="34"/>
      <c r="CX361" s="34"/>
      <c r="CY361" s="34"/>
      <c r="CZ361" s="34"/>
      <c r="DA361" s="34"/>
      <c r="DB361" s="34"/>
      <c r="DC361" s="34"/>
      <c r="EK361" s="124"/>
      <c r="EL361" s="124"/>
      <c r="EM361" s="124"/>
      <c r="EN361" s="124"/>
      <c r="EO361" s="124"/>
      <c r="EP361" s="124"/>
      <c r="EQ361" s="124"/>
      <c r="ER361" s="124"/>
      <c r="EW361" s="796"/>
      <c r="EX361" s="796"/>
      <c r="EY361" s="796"/>
      <c r="EZ361" s="796"/>
      <c r="FA361" s="796"/>
      <c r="FB361" s="796"/>
      <c r="FC361" s="796"/>
      <c r="FD361" s="796"/>
      <c r="FE361" s="796"/>
      <c r="FF361" s="796"/>
      <c r="FG361" s="796"/>
    </row>
    <row r="362" spans="1:246" s="21" customFormat="1" ht="10.9" customHeight="1">
      <c r="C362" s="7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33"/>
      <c r="AU362" s="233"/>
      <c r="AV362" s="233"/>
      <c r="AW362" s="233"/>
      <c r="AX362" s="233"/>
      <c r="AY362" s="233"/>
      <c r="AZ362" s="233"/>
      <c r="BA362" s="233"/>
      <c r="BB362" s="233"/>
      <c r="BC362" s="233"/>
      <c r="BD362" s="233"/>
      <c r="BE362" s="233"/>
      <c r="BF362" s="233"/>
      <c r="BG362" s="233"/>
      <c r="BH362" s="233"/>
      <c r="BI362" s="233"/>
      <c r="BJ362" s="233"/>
      <c r="BK362" s="233"/>
      <c r="BL362" s="233"/>
      <c r="BS362" s="796"/>
      <c r="BT362" s="796"/>
      <c r="BU362" s="796"/>
      <c r="BV362" s="796"/>
      <c r="BW362" s="796"/>
      <c r="BX362" s="796"/>
      <c r="BY362" s="796"/>
      <c r="BZ362" s="796"/>
      <c r="CA362" s="796"/>
      <c r="CB362" s="796"/>
      <c r="CC362" s="796"/>
      <c r="CG362" s="73"/>
      <c r="CJ362" s="233"/>
      <c r="CK362" s="233"/>
      <c r="CL362" s="233"/>
      <c r="CM362" s="233"/>
      <c r="CN362" s="233"/>
      <c r="CO362" s="233"/>
      <c r="CP362" s="233"/>
      <c r="CQ362" s="233"/>
      <c r="CR362" s="233"/>
      <c r="CS362" s="233"/>
      <c r="CT362" s="233"/>
      <c r="CU362" s="233"/>
      <c r="CV362" s="233"/>
      <c r="CW362" s="233"/>
      <c r="CX362" s="233"/>
      <c r="CY362" s="233"/>
      <c r="CZ362" s="233"/>
      <c r="DA362" s="233"/>
      <c r="DB362" s="233"/>
      <c r="DC362" s="233"/>
      <c r="DD362" s="233"/>
      <c r="DE362" s="233"/>
      <c r="DF362" s="233"/>
      <c r="DG362" s="233"/>
      <c r="DH362" s="233"/>
      <c r="DI362" s="233"/>
      <c r="DJ362" s="233"/>
      <c r="DK362" s="233"/>
      <c r="DL362" s="233"/>
      <c r="DM362" s="233"/>
      <c r="DN362" s="233"/>
      <c r="DO362" s="233"/>
      <c r="DP362" s="233"/>
      <c r="DQ362" s="233"/>
      <c r="DR362" s="233"/>
      <c r="DS362" s="233"/>
      <c r="DT362" s="233"/>
      <c r="DU362" s="233"/>
      <c r="DV362" s="233"/>
      <c r="DW362" s="233"/>
      <c r="DX362" s="233"/>
      <c r="DY362" s="233"/>
      <c r="DZ362" s="233"/>
      <c r="EA362" s="233"/>
      <c r="EB362" s="233"/>
      <c r="EC362" s="233"/>
      <c r="ED362" s="233"/>
      <c r="EE362" s="233"/>
      <c r="EF362" s="233"/>
      <c r="EG362" s="233"/>
      <c r="EH362" s="233"/>
      <c r="EI362" s="233"/>
      <c r="EJ362" s="233"/>
      <c r="EK362" s="233"/>
      <c r="EL362" s="233"/>
      <c r="EM362" s="233"/>
      <c r="EN362" s="233"/>
      <c r="EO362" s="233"/>
      <c r="EP362" s="233"/>
      <c r="EW362" s="796"/>
      <c r="EX362" s="796"/>
      <c r="EY362" s="796"/>
      <c r="EZ362" s="796"/>
      <c r="FA362" s="796"/>
      <c r="FB362" s="796"/>
      <c r="FC362" s="796"/>
      <c r="FD362" s="796"/>
      <c r="FE362" s="796"/>
      <c r="FF362" s="796"/>
      <c r="FG362" s="796"/>
    </row>
    <row r="363" spans="1:246" s="21" customFormat="1" ht="10.9" customHeight="1">
      <c r="C363" s="7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c r="AW363" s="233"/>
      <c r="AX363" s="233"/>
      <c r="AY363" s="233"/>
      <c r="AZ363" s="233"/>
      <c r="BA363" s="233"/>
      <c r="BB363" s="233"/>
      <c r="BC363" s="233"/>
      <c r="BD363" s="233"/>
      <c r="BE363" s="233"/>
      <c r="BF363" s="233"/>
      <c r="BG363" s="233"/>
      <c r="BH363" s="233"/>
      <c r="BI363" s="233"/>
      <c r="BJ363" s="233"/>
      <c r="BK363" s="233"/>
      <c r="BL363" s="233"/>
      <c r="BS363" s="797"/>
      <c r="BT363" s="797"/>
      <c r="BU363" s="797"/>
      <c r="BV363" s="797"/>
      <c r="BW363" s="797"/>
      <c r="BX363" s="797"/>
      <c r="BY363" s="797"/>
      <c r="BZ363" s="797"/>
      <c r="CA363" s="797"/>
      <c r="CB363" s="797"/>
      <c r="CC363" s="797"/>
      <c r="CG363" s="73"/>
      <c r="CJ363" s="233"/>
      <c r="CK363" s="233"/>
      <c r="CL363" s="233"/>
      <c r="CM363" s="233"/>
      <c r="CN363" s="233"/>
      <c r="CO363" s="233"/>
      <c r="CP363" s="233"/>
      <c r="CQ363" s="233"/>
      <c r="CR363" s="233"/>
      <c r="CS363" s="233"/>
      <c r="CT363" s="233"/>
      <c r="CU363" s="233"/>
      <c r="CV363" s="233"/>
      <c r="CW363" s="233"/>
      <c r="CX363" s="233"/>
      <c r="CY363" s="233"/>
      <c r="CZ363" s="233"/>
      <c r="DA363" s="233"/>
      <c r="DB363" s="233"/>
      <c r="DC363" s="233"/>
      <c r="DD363" s="233"/>
      <c r="DE363" s="233"/>
      <c r="DF363" s="233"/>
      <c r="DG363" s="233"/>
      <c r="DH363" s="233"/>
      <c r="DI363" s="233"/>
      <c r="DJ363" s="233"/>
      <c r="DK363" s="233"/>
      <c r="DL363" s="233"/>
      <c r="DM363" s="233"/>
      <c r="DN363" s="233"/>
      <c r="DO363" s="233"/>
      <c r="DP363" s="233"/>
      <c r="DQ363" s="233"/>
      <c r="DR363" s="233"/>
      <c r="DS363" s="233"/>
      <c r="DT363" s="233"/>
      <c r="DU363" s="233"/>
      <c r="DV363" s="233"/>
      <c r="DW363" s="233"/>
      <c r="DX363" s="233"/>
      <c r="DY363" s="233"/>
      <c r="DZ363" s="233"/>
      <c r="EA363" s="233"/>
      <c r="EB363" s="233"/>
      <c r="EC363" s="233"/>
      <c r="ED363" s="233"/>
      <c r="EE363" s="233"/>
      <c r="EF363" s="233"/>
      <c r="EG363" s="233"/>
      <c r="EH363" s="233"/>
      <c r="EI363" s="233"/>
      <c r="EJ363" s="233"/>
      <c r="EK363" s="233"/>
      <c r="EL363" s="233"/>
      <c r="EM363" s="233"/>
      <c r="EN363" s="233"/>
      <c r="EO363" s="233"/>
      <c r="EP363" s="233"/>
      <c r="EW363" s="797"/>
      <c r="EX363" s="797"/>
      <c r="EY363" s="797"/>
      <c r="EZ363" s="797"/>
      <c r="FA363" s="797"/>
      <c r="FB363" s="797"/>
      <c r="FC363" s="797"/>
      <c r="FD363" s="797"/>
      <c r="FE363" s="797"/>
      <c r="FF363" s="797"/>
      <c r="FG363" s="797"/>
    </row>
    <row r="364" spans="1:246" s="21" customFormat="1" ht="18.75" customHeight="1">
      <c r="C364" s="73"/>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c r="BG364" s="201"/>
      <c r="BH364" s="201"/>
      <c r="BI364" s="201"/>
      <c r="BJ364" s="201"/>
      <c r="BK364" s="201"/>
      <c r="BL364" s="201"/>
      <c r="BM364" s="201"/>
      <c r="BN364" s="201"/>
      <c r="BO364" s="201"/>
      <c r="BP364" s="201"/>
      <c r="BQ364" s="201"/>
      <c r="BR364" s="201"/>
      <c r="BS364" s="201"/>
      <c r="BT364" s="201"/>
      <c r="BU364" s="201"/>
      <c r="BV364" s="201"/>
      <c r="BW364" s="201"/>
      <c r="BX364" s="201"/>
      <c r="BY364" s="201"/>
      <c r="BZ364" s="201"/>
      <c r="CA364" s="201"/>
      <c r="CB364" s="201"/>
      <c r="CC364" s="201"/>
      <c r="CG364" s="73"/>
      <c r="CI364" s="871" t="s">
        <v>572</v>
      </c>
      <c r="CJ364" s="871"/>
      <c r="CK364" s="871"/>
      <c r="CL364" s="871"/>
      <c r="CM364" s="871"/>
      <c r="CN364" s="871"/>
      <c r="CO364" s="871"/>
      <c r="CP364" s="871"/>
      <c r="CQ364" s="871"/>
      <c r="CR364" s="871"/>
      <c r="CS364" s="871"/>
      <c r="CT364" s="871"/>
      <c r="CU364" s="871"/>
      <c r="CV364" s="871"/>
      <c r="CW364" s="871"/>
      <c r="CX364" s="871"/>
      <c r="CY364" s="871"/>
      <c r="CZ364" s="871"/>
      <c r="DA364" s="871"/>
      <c r="DB364" s="871"/>
      <c r="DC364" s="871"/>
      <c r="DD364" s="871"/>
      <c r="DE364" s="871"/>
      <c r="DF364" s="871"/>
      <c r="DG364" s="871"/>
      <c r="DH364" s="871"/>
      <c r="DI364" s="871"/>
      <c r="DJ364" s="871"/>
      <c r="DK364" s="871"/>
      <c r="DL364" s="871"/>
      <c r="DM364" s="871"/>
      <c r="DN364" s="871"/>
      <c r="DO364" s="871"/>
      <c r="DP364" s="871"/>
      <c r="DQ364" s="871"/>
      <c r="DR364" s="871"/>
      <c r="DS364" s="871"/>
      <c r="DT364" s="871"/>
      <c r="DU364" s="871"/>
      <c r="DV364" s="871"/>
      <c r="DW364" s="871"/>
      <c r="DX364" s="871"/>
      <c r="DY364" s="871"/>
      <c r="DZ364" s="871"/>
      <c r="EA364" s="871"/>
      <c r="EB364" s="871"/>
      <c r="EC364" s="871"/>
      <c r="ED364" s="871"/>
      <c r="EE364" s="871"/>
      <c r="EF364" s="871"/>
      <c r="EG364" s="871"/>
      <c r="EH364" s="871"/>
      <c r="EI364" s="871"/>
      <c r="EJ364" s="871"/>
      <c r="EK364" s="871"/>
      <c r="EL364" s="871"/>
      <c r="EM364" s="871"/>
      <c r="EN364" s="871"/>
      <c r="EO364" s="871"/>
      <c r="EP364" s="871"/>
      <c r="EQ364" s="871"/>
      <c r="ER364" s="871"/>
      <c r="ES364" s="871"/>
      <c r="ET364" s="871"/>
      <c r="EU364" s="871"/>
      <c r="EV364" s="871"/>
      <c r="EW364" s="871"/>
      <c r="EX364" s="871"/>
      <c r="EY364" s="871"/>
      <c r="EZ364" s="871"/>
      <c r="FA364" s="871"/>
      <c r="FB364" s="871"/>
      <c r="FC364" s="871"/>
      <c r="FD364" s="871"/>
      <c r="FE364" s="871"/>
      <c r="FF364" s="871"/>
      <c r="FG364" s="871"/>
    </row>
    <row r="365" spans="1:246" s="21" customFormat="1" ht="18.75" customHeight="1">
      <c r="C365" s="73"/>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c r="BM365" s="201"/>
      <c r="BN365" s="201"/>
      <c r="BO365" s="201"/>
      <c r="BP365" s="201"/>
      <c r="BQ365" s="201"/>
      <c r="BR365" s="201"/>
      <c r="BS365" s="201"/>
      <c r="BT365" s="201"/>
      <c r="BU365" s="201"/>
      <c r="BV365" s="201"/>
      <c r="BW365" s="201"/>
      <c r="BX365" s="201"/>
      <c r="BY365" s="201"/>
      <c r="BZ365" s="201"/>
      <c r="CA365" s="201"/>
      <c r="CB365" s="201"/>
      <c r="CC365" s="201"/>
      <c r="CG365" s="73"/>
      <c r="CI365" s="871"/>
      <c r="CJ365" s="871"/>
      <c r="CK365" s="871"/>
      <c r="CL365" s="871"/>
      <c r="CM365" s="871"/>
      <c r="CN365" s="871"/>
      <c r="CO365" s="871"/>
      <c r="CP365" s="871"/>
      <c r="CQ365" s="871"/>
      <c r="CR365" s="871"/>
      <c r="CS365" s="871"/>
      <c r="CT365" s="871"/>
      <c r="CU365" s="871"/>
      <c r="CV365" s="871"/>
      <c r="CW365" s="871"/>
      <c r="CX365" s="871"/>
      <c r="CY365" s="871"/>
      <c r="CZ365" s="871"/>
      <c r="DA365" s="871"/>
      <c r="DB365" s="871"/>
      <c r="DC365" s="871"/>
      <c r="DD365" s="871"/>
      <c r="DE365" s="871"/>
      <c r="DF365" s="871"/>
      <c r="DG365" s="871"/>
      <c r="DH365" s="871"/>
      <c r="DI365" s="871"/>
      <c r="DJ365" s="871"/>
      <c r="DK365" s="871"/>
      <c r="DL365" s="871"/>
      <c r="DM365" s="871"/>
      <c r="DN365" s="871"/>
      <c r="DO365" s="871"/>
      <c r="DP365" s="871"/>
      <c r="DQ365" s="871"/>
      <c r="DR365" s="871"/>
      <c r="DS365" s="871"/>
      <c r="DT365" s="871"/>
      <c r="DU365" s="871"/>
      <c r="DV365" s="871"/>
      <c r="DW365" s="871"/>
      <c r="DX365" s="871"/>
      <c r="DY365" s="871"/>
      <c r="DZ365" s="871"/>
      <c r="EA365" s="871"/>
      <c r="EB365" s="871"/>
      <c r="EC365" s="871"/>
      <c r="ED365" s="871"/>
      <c r="EE365" s="871"/>
      <c r="EF365" s="871"/>
      <c r="EG365" s="871"/>
      <c r="EH365" s="871"/>
      <c r="EI365" s="871"/>
      <c r="EJ365" s="871"/>
      <c r="EK365" s="871"/>
      <c r="EL365" s="871"/>
      <c r="EM365" s="871"/>
      <c r="EN365" s="871"/>
      <c r="EO365" s="871"/>
      <c r="EP365" s="871"/>
      <c r="EQ365" s="871"/>
      <c r="ER365" s="871"/>
      <c r="ES365" s="871"/>
      <c r="ET365" s="871"/>
      <c r="EU365" s="871"/>
      <c r="EV365" s="871"/>
      <c r="EW365" s="871"/>
      <c r="EX365" s="871"/>
      <c r="EY365" s="871"/>
      <c r="EZ365" s="871"/>
      <c r="FA365" s="871"/>
      <c r="FB365" s="871"/>
      <c r="FC365" s="871"/>
      <c r="FD365" s="871"/>
      <c r="FE365" s="871"/>
      <c r="FF365" s="871"/>
      <c r="FG365" s="871"/>
    </row>
    <row r="366" spans="1:246" s="21" customFormat="1" ht="18.75" customHeight="1">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c r="AA366" s="202"/>
      <c r="AB366" s="202"/>
      <c r="AC366" s="202"/>
      <c r="AD366" s="202"/>
      <c r="AE366" s="202"/>
      <c r="AF366" s="202"/>
      <c r="AG366" s="202"/>
      <c r="AH366" s="202"/>
      <c r="AI366" s="202"/>
      <c r="AJ366" s="202"/>
      <c r="AK366" s="202"/>
      <c r="AL366" s="202"/>
      <c r="AM366" s="202"/>
      <c r="AN366" s="202"/>
      <c r="AO366" s="202"/>
      <c r="AP366" s="202"/>
      <c r="AQ366" s="202"/>
      <c r="AR366" s="202"/>
      <c r="AS366" s="202"/>
      <c r="AT366" s="202"/>
      <c r="AU366" s="202"/>
      <c r="AV366" s="202"/>
      <c r="AW366" s="202"/>
      <c r="AX366" s="202"/>
      <c r="AY366" s="202"/>
      <c r="AZ366" s="202"/>
      <c r="BA366" s="202"/>
      <c r="BB366" s="202"/>
      <c r="BC366" s="202"/>
      <c r="BD366" s="202"/>
      <c r="BE366" s="202"/>
      <c r="BF366" s="202"/>
      <c r="BG366" s="202"/>
      <c r="BH366" s="202"/>
      <c r="BI366" s="202"/>
      <c r="BJ366" s="202"/>
      <c r="BK366" s="202"/>
      <c r="BL366" s="202"/>
      <c r="BM366" s="202"/>
      <c r="BN366" s="202"/>
      <c r="BO366" s="202"/>
      <c r="BP366" s="202"/>
      <c r="BQ366" s="202"/>
      <c r="BR366" s="202"/>
      <c r="BS366" s="202"/>
      <c r="BT366" s="202"/>
      <c r="BU366" s="202"/>
      <c r="BV366" s="202"/>
      <c r="BW366" s="202"/>
      <c r="BX366" s="202"/>
      <c r="BY366" s="202"/>
      <c r="BZ366" s="202"/>
      <c r="CA366" s="202"/>
      <c r="CB366" s="202"/>
      <c r="CC366" s="202"/>
      <c r="CI366" s="202"/>
      <c r="CJ366" s="202"/>
      <c r="CK366" s="202"/>
      <c r="CL366" s="202"/>
      <c r="CM366" s="202"/>
      <c r="CN366" s="202"/>
      <c r="CO366" s="202"/>
      <c r="CP366" s="202"/>
      <c r="CQ366" s="202"/>
      <c r="CR366" s="202"/>
      <c r="CS366" s="202"/>
      <c r="CT366" s="202"/>
      <c r="CU366" s="202"/>
      <c r="CV366" s="202"/>
      <c r="CW366" s="202"/>
      <c r="CX366" s="202"/>
      <c r="CY366" s="202"/>
      <c r="CZ366" s="202"/>
      <c r="DA366" s="202"/>
      <c r="DB366" s="202"/>
      <c r="DC366" s="202"/>
      <c r="DD366" s="202"/>
      <c r="DE366" s="202"/>
      <c r="DF366" s="202"/>
      <c r="DG366" s="202"/>
      <c r="DH366" s="202"/>
      <c r="DI366" s="202"/>
      <c r="DJ366" s="202"/>
      <c r="DK366" s="202"/>
      <c r="DL366" s="202"/>
      <c r="DM366" s="202"/>
      <c r="DN366" s="202"/>
      <c r="DO366" s="202"/>
      <c r="DP366" s="202"/>
      <c r="DQ366" s="202"/>
      <c r="DR366" s="202"/>
      <c r="DS366" s="202"/>
      <c r="DT366" s="202"/>
      <c r="DU366" s="202"/>
      <c r="DV366" s="202"/>
      <c r="DW366" s="202"/>
      <c r="DX366" s="202"/>
      <c r="DY366" s="202"/>
      <c r="DZ366" s="202"/>
      <c r="EA366" s="202"/>
      <c r="EB366" s="202"/>
      <c r="EC366" s="202"/>
      <c r="ED366" s="202"/>
      <c r="EE366" s="202"/>
      <c r="EF366" s="202"/>
      <c r="EG366" s="202"/>
      <c r="EH366" s="202"/>
      <c r="EI366" s="202"/>
      <c r="EJ366" s="202"/>
      <c r="EK366" s="202"/>
      <c r="EL366" s="202"/>
      <c r="EM366" s="202"/>
      <c r="EN366" s="202"/>
      <c r="EO366" s="202"/>
      <c r="EP366" s="202"/>
      <c r="EQ366" s="202"/>
      <c r="ER366" s="202"/>
      <c r="ES366" s="202"/>
      <c r="ET366" s="202"/>
      <c r="EU366" s="202"/>
      <c r="EV366" s="202"/>
      <c r="EW366" s="202"/>
      <c r="EX366" s="202"/>
      <c r="EY366" s="202"/>
      <c r="EZ366" s="202"/>
      <c r="FA366" s="202"/>
      <c r="FB366" s="202"/>
      <c r="FC366" s="202"/>
      <c r="FD366" s="202"/>
      <c r="FE366" s="202"/>
      <c r="FF366" s="202"/>
      <c r="FG366" s="202"/>
    </row>
    <row r="367" spans="1:246" s="21" customFormat="1" ht="18.75" customHeight="1">
      <c r="B367" s="71" t="s">
        <v>431</v>
      </c>
      <c r="C367" s="71"/>
      <c r="D367" s="71"/>
      <c r="E367" s="71"/>
      <c r="F367" s="71"/>
      <c r="G367" s="71"/>
      <c r="H367" s="71"/>
      <c r="I367" s="71"/>
      <c r="J367" s="71"/>
      <c r="K367" s="71"/>
      <c r="L367" s="71"/>
      <c r="M367" s="65" t="s">
        <v>318</v>
      </c>
      <c r="N367" s="65"/>
      <c r="O367" s="65"/>
      <c r="P367" s="65"/>
      <c r="Q367" s="65"/>
      <c r="R367" s="65"/>
      <c r="S367" s="65"/>
      <c r="T367" s="65"/>
      <c r="U367" s="65"/>
      <c r="V367" s="65"/>
      <c r="W367" s="65"/>
      <c r="X367" s="65"/>
      <c r="Y367" s="65"/>
      <c r="Z367" s="65"/>
      <c r="AA367" s="65"/>
      <c r="AB367" s="65"/>
      <c r="AC367" s="65"/>
      <c r="AD367" s="532" t="s">
        <v>428</v>
      </c>
      <c r="AE367" s="542"/>
      <c r="AF367" s="542"/>
      <c r="AG367" s="542"/>
      <c r="AH367" s="542"/>
      <c r="AI367" s="542"/>
      <c r="AJ367" s="542"/>
      <c r="AK367" s="568"/>
      <c r="AL367" s="65" t="s">
        <v>254</v>
      </c>
      <c r="AM367" s="65"/>
      <c r="AN367" s="65"/>
      <c r="AO367" s="65"/>
      <c r="AP367" s="65"/>
      <c r="AQ367" s="65"/>
      <c r="AR367" s="65"/>
      <c r="AS367" s="65"/>
      <c r="AT367" s="65"/>
      <c r="AU367" s="65"/>
      <c r="AV367" s="65"/>
      <c r="AW367" s="65"/>
      <c r="AX367" s="65"/>
      <c r="AY367" s="65"/>
      <c r="AZ367" s="65"/>
      <c r="BA367" s="65"/>
      <c r="BB367" s="65"/>
      <c r="BC367" s="65"/>
      <c r="BD367" s="65"/>
      <c r="BE367" s="65"/>
      <c r="BF367" s="66" t="s">
        <v>108</v>
      </c>
      <c r="BG367" s="66"/>
      <c r="BH367" s="66"/>
      <c r="BI367" s="66"/>
      <c r="BJ367" s="66"/>
      <c r="BK367" s="66"/>
      <c r="BL367" s="66"/>
      <c r="BM367" s="66"/>
      <c r="BN367" s="66" t="s">
        <v>427</v>
      </c>
      <c r="BO367" s="66"/>
      <c r="BP367" s="66"/>
      <c r="BQ367" s="66"/>
      <c r="BR367" s="66"/>
      <c r="BS367" s="66"/>
      <c r="BT367" s="66"/>
      <c r="BU367" s="66"/>
      <c r="BV367" s="66"/>
      <c r="BW367" s="66"/>
      <c r="BX367" s="66"/>
      <c r="BY367" s="66"/>
      <c r="BZ367" s="66"/>
      <c r="CA367" s="66"/>
      <c r="CB367" s="66"/>
      <c r="CC367" s="66"/>
      <c r="CF367" s="71" t="s">
        <v>431</v>
      </c>
      <c r="CG367" s="71"/>
      <c r="CH367" s="71"/>
      <c r="CI367" s="71"/>
      <c r="CJ367" s="71"/>
      <c r="CK367" s="71"/>
      <c r="CL367" s="71"/>
      <c r="CM367" s="71"/>
      <c r="CN367" s="71"/>
      <c r="CO367" s="71"/>
      <c r="CP367" s="71"/>
      <c r="CQ367" s="65" t="s">
        <v>318</v>
      </c>
      <c r="CR367" s="65"/>
      <c r="CS367" s="65"/>
      <c r="CT367" s="65"/>
      <c r="CU367" s="65"/>
      <c r="CV367" s="65"/>
      <c r="CW367" s="65"/>
      <c r="CX367" s="65"/>
      <c r="CY367" s="65"/>
      <c r="CZ367" s="65"/>
      <c r="DA367" s="65"/>
      <c r="DB367" s="65"/>
      <c r="DC367" s="65"/>
      <c r="DD367" s="65"/>
      <c r="DE367" s="65"/>
      <c r="DF367" s="65"/>
      <c r="DG367" s="65"/>
      <c r="DH367" s="532" t="s">
        <v>428</v>
      </c>
      <c r="DI367" s="542"/>
      <c r="DJ367" s="542"/>
      <c r="DK367" s="542"/>
      <c r="DL367" s="542"/>
      <c r="DM367" s="542"/>
      <c r="DN367" s="542"/>
      <c r="DO367" s="568"/>
      <c r="DP367" s="65" t="s">
        <v>254</v>
      </c>
      <c r="DQ367" s="65"/>
      <c r="DR367" s="65"/>
      <c r="DS367" s="65"/>
      <c r="DT367" s="65"/>
      <c r="DU367" s="65"/>
      <c r="DV367" s="65"/>
      <c r="DW367" s="65"/>
      <c r="DX367" s="65"/>
      <c r="DY367" s="65"/>
      <c r="DZ367" s="65"/>
      <c r="EA367" s="65"/>
      <c r="EB367" s="65"/>
      <c r="EC367" s="65"/>
      <c r="ED367" s="65"/>
      <c r="EE367" s="65"/>
      <c r="EF367" s="65"/>
      <c r="EG367" s="65"/>
      <c r="EH367" s="65"/>
      <c r="EI367" s="65"/>
      <c r="EJ367" s="66" t="s">
        <v>108</v>
      </c>
      <c r="EK367" s="66"/>
      <c r="EL367" s="66"/>
      <c r="EM367" s="66"/>
      <c r="EN367" s="66"/>
      <c r="EO367" s="66"/>
      <c r="EP367" s="66"/>
      <c r="EQ367" s="66"/>
      <c r="ER367" s="66" t="s">
        <v>427</v>
      </c>
      <c r="ES367" s="66"/>
      <c r="ET367" s="66"/>
      <c r="EU367" s="66"/>
      <c r="EV367" s="66"/>
      <c r="EW367" s="66"/>
      <c r="EX367" s="66"/>
      <c r="EY367" s="66"/>
      <c r="EZ367" s="66"/>
      <c r="FA367" s="66"/>
      <c r="FB367" s="66"/>
      <c r="FC367" s="66"/>
      <c r="FD367" s="66"/>
      <c r="FE367" s="66"/>
      <c r="FF367" s="66"/>
      <c r="FG367" s="66"/>
      <c r="HZ367" s="73"/>
      <c r="IA367" s="73"/>
      <c r="IB367" s="73"/>
      <c r="IC367" s="73"/>
      <c r="ID367" s="73"/>
      <c r="IE367" s="73"/>
      <c r="IF367" s="73"/>
      <c r="IG367" s="73"/>
      <c r="IH367" s="73"/>
      <c r="II367" s="73"/>
      <c r="IJ367" s="73"/>
      <c r="IK367" s="73"/>
      <c r="IL367" s="73"/>
    </row>
    <row r="368" spans="1:246" s="21" customFormat="1" ht="18.75" customHeight="1">
      <c r="B368" s="71"/>
      <c r="C368" s="71"/>
      <c r="D368" s="71"/>
      <c r="E368" s="71"/>
      <c r="F368" s="71"/>
      <c r="G368" s="71"/>
      <c r="H368" s="71"/>
      <c r="I368" s="71"/>
      <c r="J368" s="71"/>
      <c r="K368" s="71"/>
      <c r="L368" s="71"/>
      <c r="M368" s="65"/>
      <c r="N368" s="65"/>
      <c r="O368" s="65"/>
      <c r="P368" s="65"/>
      <c r="Q368" s="65"/>
      <c r="R368" s="65"/>
      <c r="S368" s="65"/>
      <c r="T368" s="65"/>
      <c r="U368" s="65"/>
      <c r="V368" s="65"/>
      <c r="W368" s="65"/>
      <c r="X368" s="65"/>
      <c r="Y368" s="65"/>
      <c r="Z368" s="65"/>
      <c r="AA368" s="65"/>
      <c r="AB368" s="65"/>
      <c r="AC368" s="65"/>
      <c r="AD368" s="533"/>
      <c r="AE368" s="543"/>
      <c r="AF368" s="543"/>
      <c r="AG368" s="543"/>
      <c r="AH368" s="543"/>
      <c r="AI368" s="543"/>
      <c r="AJ368" s="543"/>
      <c r="AK368" s="569"/>
      <c r="AL368" s="533" t="s">
        <v>249</v>
      </c>
      <c r="AM368" s="543"/>
      <c r="AN368" s="543"/>
      <c r="AO368" s="569"/>
      <c r="AP368" s="533" t="s">
        <v>425</v>
      </c>
      <c r="AQ368" s="543"/>
      <c r="AR368" s="543"/>
      <c r="AS368" s="543"/>
      <c r="AT368" s="543"/>
      <c r="AU368" s="543"/>
      <c r="AV368" s="543"/>
      <c r="AW368" s="543"/>
      <c r="AX368" s="543"/>
      <c r="AY368" s="65" t="s">
        <v>145</v>
      </c>
      <c r="AZ368" s="65"/>
      <c r="BA368" s="65"/>
      <c r="BB368" s="65"/>
      <c r="BC368" s="65"/>
      <c r="BD368" s="65"/>
      <c r="BE368" s="65"/>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F368" s="71"/>
      <c r="CG368" s="71"/>
      <c r="CH368" s="71"/>
      <c r="CI368" s="71"/>
      <c r="CJ368" s="71"/>
      <c r="CK368" s="71"/>
      <c r="CL368" s="71"/>
      <c r="CM368" s="71"/>
      <c r="CN368" s="71"/>
      <c r="CO368" s="71"/>
      <c r="CP368" s="71"/>
      <c r="CQ368" s="65"/>
      <c r="CR368" s="65"/>
      <c r="CS368" s="65"/>
      <c r="CT368" s="65"/>
      <c r="CU368" s="65"/>
      <c r="CV368" s="65"/>
      <c r="CW368" s="65"/>
      <c r="CX368" s="65"/>
      <c r="CY368" s="65"/>
      <c r="CZ368" s="65"/>
      <c r="DA368" s="65"/>
      <c r="DB368" s="65"/>
      <c r="DC368" s="65"/>
      <c r="DD368" s="65"/>
      <c r="DE368" s="65"/>
      <c r="DF368" s="65"/>
      <c r="DG368" s="65"/>
      <c r="DH368" s="533"/>
      <c r="DI368" s="543"/>
      <c r="DJ368" s="543"/>
      <c r="DK368" s="543"/>
      <c r="DL368" s="543"/>
      <c r="DM368" s="543"/>
      <c r="DN368" s="543"/>
      <c r="DO368" s="569"/>
      <c r="DP368" s="533" t="s">
        <v>249</v>
      </c>
      <c r="DQ368" s="543"/>
      <c r="DR368" s="543"/>
      <c r="DS368" s="569"/>
      <c r="DT368" s="533" t="s">
        <v>425</v>
      </c>
      <c r="DU368" s="543"/>
      <c r="DV368" s="543"/>
      <c r="DW368" s="543"/>
      <c r="DX368" s="543"/>
      <c r="DY368" s="543"/>
      <c r="DZ368" s="543"/>
      <c r="EA368" s="543"/>
      <c r="EB368" s="543"/>
      <c r="EC368" s="65" t="s">
        <v>145</v>
      </c>
      <c r="ED368" s="65"/>
      <c r="EE368" s="65"/>
      <c r="EF368" s="65"/>
      <c r="EG368" s="65"/>
      <c r="EH368" s="65"/>
      <c r="EI368" s="65"/>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HZ368" s="73"/>
      <c r="IA368" s="73"/>
      <c r="IB368" s="73"/>
      <c r="IC368" s="73"/>
      <c r="ID368" s="73"/>
      <c r="IE368" s="73"/>
      <c r="IF368" s="73"/>
      <c r="IG368" s="73"/>
      <c r="IH368" s="73"/>
      <c r="II368" s="73"/>
      <c r="IJ368" s="73"/>
      <c r="IK368" s="73"/>
      <c r="IL368" s="73"/>
    </row>
    <row r="369" spans="2:246" s="21" customFormat="1" ht="5.0999999999999996" customHeight="1">
      <c r="B369" s="72" t="s">
        <v>23</v>
      </c>
      <c r="C369" s="72"/>
      <c r="D369" s="72"/>
      <c r="E369" s="72"/>
      <c r="F369" s="72"/>
      <c r="G369" s="72"/>
      <c r="H369" s="72"/>
      <c r="I369" s="72"/>
      <c r="J369" s="72"/>
      <c r="K369" s="72"/>
      <c r="L369" s="72"/>
      <c r="M369" s="325"/>
      <c r="N369" s="325"/>
      <c r="O369" s="325"/>
      <c r="P369" s="325"/>
      <c r="Q369" s="325"/>
      <c r="R369" s="325"/>
      <c r="S369" s="325"/>
      <c r="T369" s="325"/>
      <c r="U369" s="325"/>
      <c r="V369" s="325"/>
      <c r="W369" s="325"/>
      <c r="X369" s="325"/>
      <c r="Y369" s="325"/>
      <c r="Z369" s="325"/>
      <c r="AA369" s="325"/>
      <c r="AB369" s="325"/>
      <c r="AC369" s="325"/>
      <c r="AD369" s="534"/>
      <c r="AE369" s="544"/>
      <c r="AF369" s="544"/>
      <c r="AG369" s="544"/>
      <c r="AH369" s="544"/>
      <c r="AI369" s="544"/>
      <c r="AJ369" s="542" t="s">
        <v>413</v>
      </c>
      <c r="AK369" s="568"/>
      <c r="AL369" s="542"/>
      <c r="AM369" s="542"/>
      <c r="AN369" s="542"/>
      <c r="AO369" s="568"/>
      <c r="AP369" s="532"/>
      <c r="AQ369" s="614"/>
      <c r="AR369" s="542"/>
      <c r="AS369" s="621"/>
      <c r="AT369" s="621"/>
      <c r="AU369" s="621"/>
      <c r="AV369" s="542" t="s">
        <v>414</v>
      </c>
      <c r="AW369" s="542"/>
      <c r="AX369" s="542"/>
      <c r="AY369" s="646"/>
      <c r="AZ369" s="646"/>
      <c r="BA369" s="646"/>
      <c r="BB369" s="646"/>
      <c r="BC369" s="646"/>
      <c r="BD369" s="646"/>
      <c r="BE369" s="646"/>
      <c r="BF369" s="646"/>
      <c r="BG369" s="646"/>
      <c r="BH369" s="646"/>
      <c r="BI369" s="646"/>
      <c r="BJ369" s="646"/>
      <c r="BK369" s="646"/>
      <c r="BL369" s="646"/>
      <c r="BM369" s="646"/>
      <c r="BN369" s="403"/>
      <c r="BO369" s="403"/>
      <c r="BP369" s="403"/>
      <c r="BQ369" s="403"/>
      <c r="BR369" s="403"/>
      <c r="BS369" s="403"/>
      <c r="BT369" s="403"/>
      <c r="BU369" s="403"/>
      <c r="BV369" s="403"/>
      <c r="BW369" s="403"/>
      <c r="BX369" s="403"/>
      <c r="BY369" s="403"/>
      <c r="BZ369" s="403"/>
      <c r="CA369" s="403"/>
      <c r="CB369" s="403"/>
      <c r="CC369" s="403"/>
      <c r="CF369" s="72" t="s">
        <v>23</v>
      </c>
      <c r="CG369" s="72"/>
      <c r="CH369" s="72"/>
      <c r="CI369" s="72"/>
      <c r="CJ369" s="72"/>
      <c r="CK369" s="72"/>
      <c r="CL369" s="72"/>
      <c r="CM369" s="72"/>
      <c r="CN369" s="72"/>
      <c r="CO369" s="72"/>
      <c r="CP369" s="72"/>
      <c r="CQ369" s="325" t="s">
        <v>549</v>
      </c>
      <c r="CR369" s="325"/>
      <c r="CS369" s="325"/>
      <c r="CT369" s="325"/>
      <c r="CU369" s="325"/>
      <c r="CV369" s="325"/>
      <c r="CW369" s="325"/>
      <c r="CX369" s="325"/>
      <c r="CY369" s="325"/>
      <c r="CZ369" s="325"/>
      <c r="DA369" s="325"/>
      <c r="DB369" s="325"/>
      <c r="DC369" s="325"/>
      <c r="DD369" s="325"/>
      <c r="DE369" s="325"/>
      <c r="DF369" s="325"/>
      <c r="DG369" s="325"/>
      <c r="DH369" s="534">
        <v>1000</v>
      </c>
      <c r="DI369" s="544"/>
      <c r="DJ369" s="544"/>
      <c r="DK369" s="544"/>
      <c r="DL369" s="544"/>
      <c r="DM369" s="544"/>
      <c r="DN369" s="542" t="s">
        <v>413</v>
      </c>
      <c r="DO369" s="568"/>
      <c r="DP369" s="542"/>
      <c r="DQ369" s="542"/>
      <c r="DR369" s="542"/>
      <c r="DS369" s="568"/>
      <c r="DT369" s="532"/>
      <c r="DU369" s="614"/>
      <c r="DV369" s="542"/>
      <c r="DW369" s="621">
        <v>4</v>
      </c>
      <c r="DX369" s="621"/>
      <c r="DY369" s="621"/>
      <c r="DZ369" s="542" t="s">
        <v>414</v>
      </c>
      <c r="EA369" s="542"/>
      <c r="EB369" s="542"/>
      <c r="EC369" s="646" t="s">
        <v>64</v>
      </c>
      <c r="ED369" s="646"/>
      <c r="EE369" s="646"/>
      <c r="EF369" s="646"/>
      <c r="EG369" s="646"/>
      <c r="EH369" s="646"/>
      <c r="EI369" s="646"/>
      <c r="EJ369" s="646" t="s">
        <v>424</v>
      </c>
      <c r="EK369" s="646"/>
      <c r="EL369" s="646"/>
      <c r="EM369" s="646"/>
      <c r="EN369" s="646"/>
      <c r="EO369" s="646"/>
      <c r="EP369" s="646"/>
      <c r="EQ369" s="646"/>
      <c r="ER369" s="403" t="s">
        <v>411</v>
      </c>
      <c r="ES369" s="403"/>
      <c r="ET369" s="403"/>
      <c r="EU369" s="403"/>
      <c r="EV369" s="403"/>
      <c r="EW369" s="403"/>
      <c r="EX369" s="403"/>
      <c r="EY369" s="403"/>
      <c r="EZ369" s="403"/>
      <c r="FA369" s="403"/>
      <c r="FB369" s="403"/>
      <c r="FC369" s="403"/>
      <c r="FD369" s="403"/>
      <c r="FE369" s="403"/>
      <c r="FF369" s="403"/>
      <c r="FG369" s="403"/>
      <c r="HZ369" s="73"/>
      <c r="IA369" s="73"/>
      <c r="IB369" s="73"/>
      <c r="IC369" s="73"/>
      <c r="ID369" s="73"/>
      <c r="IE369" s="73"/>
      <c r="IF369" s="73"/>
      <c r="IG369" s="73"/>
      <c r="IH369" s="73"/>
      <c r="II369" s="73"/>
      <c r="IJ369" s="73"/>
      <c r="IK369" s="73"/>
      <c r="IL369" s="73"/>
    </row>
    <row r="370" spans="2:246" s="21" customFormat="1" ht="18" customHeight="1">
      <c r="B370" s="72"/>
      <c r="C370" s="72"/>
      <c r="D370" s="72"/>
      <c r="E370" s="72"/>
      <c r="F370" s="72"/>
      <c r="G370" s="72"/>
      <c r="H370" s="72"/>
      <c r="I370" s="72"/>
      <c r="J370" s="72"/>
      <c r="K370" s="72"/>
      <c r="L370" s="72"/>
      <c r="M370" s="325"/>
      <c r="N370" s="325"/>
      <c r="O370" s="325"/>
      <c r="P370" s="325"/>
      <c r="Q370" s="325"/>
      <c r="R370" s="325"/>
      <c r="S370" s="325"/>
      <c r="T370" s="325"/>
      <c r="U370" s="325"/>
      <c r="V370" s="325"/>
      <c r="W370" s="325"/>
      <c r="X370" s="325"/>
      <c r="Y370" s="325"/>
      <c r="Z370" s="325"/>
      <c r="AA370" s="325"/>
      <c r="AB370" s="325"/>
      <c r="AC370" s="325"/>
      <c r="AD370" s="535"/>
      <c r="AE370" s="545"/>
      <c r="AF370" s="545"/>
      <c r="AG370" s="545"/>
      <c r="AH370" s="545"/>
      <c r="AI370" s="545"/>
      <c r="AJ370" s="525"/>
      <c r="AK370" s="570"/>
      <c r="AL370" s="203"/>
      <c r="AM370" s="593"/>
      <c r="AN370" s="599"/>
      <c r="AO370" s="570"/>
      <c r="AP370" s="609"/>
      <c r="AQ370" s="593"/>
      <c r="AR370" s="599"/>
      <c r="AS370" s="622"/>
      <c r="AT370" s="622"/>
      <c r="AU370" s="622"/>
      <c r="AV370" s="525"/>
      <c r="AW370" s="525"/>
      <c r="AX370" s="525"/>
      <c r="AY370" s="646"/>
      <c r="AZ370" s="646"/>
      <c r="BA370" s="646"/>
      <c r="BB370" s="646"/>
      <c r="BC370" s="646"/>
      <c r="BD370" s="646"/>
      <c r="BE370" s="646"/>
      <c r="BF370" s="646"/>
      <c r="BG370" s="646"/>
      <c r="BH370" s="646"/>
      <c r="BI370" s="646"/>
      <c r="BJ370" s="646"/>
      <c r="BK370" s="646"/>
      <c r="BL370" s="646"/>
      <c r="BM370" s="646"/>
      <c r="BN370" s="403"/>
      <c r="BO370" s="403"/>
      <c r="BP370" s="403"/>
      <c r="BQ370" s="403"/>
      <c r="BR370" s="403"/>
      <c r="BS370" s="403"/>
      <c r="BT370" s="403"/>
      <c r="BU370" s="403"/>
      <c r="BV370" s="403"/>
      <c r="BW370" s="403"/>
      <c r="BX370" s="403"/>
      <c r="BY370" s="403"/>
      <c r="BZ370" s="403"/>
      <c r="CA370" s="403"/>
      <c r="CB370" s="403"/>
      <c r="CC370" s="403"/>
      <c r="CF370" s="72"/>
      <c r="CG370" s="72"/>
      <c r="CH370" s="72"/>
      <c r="CI370" s="72"/>
      <c r="CJ370" s="72"/>
      <c r="CK370" s="72"/>
      <c r="CL370" s="72"/>
      <c r="CM370" s="72"/>
      <c r="CN370" s="72"/>
      <c r="CO370" s="72"/>
      <c r="CP370" s="72"/>
      <c r="CQ370" s="325"/>
      <c r="CR370" s="325"/>
      <c r="CS370" s="325"/>
      <c r="CT370" s="325"/>
      <c r="CU370" s="325"/>
      <c r="CV370" s="325"/>
      <c r="CW370" s="325"/>
      <c r="CX370" s="325"/>
      <c r="CY370" s="325"/>
      <c r="CZ370" s="325"/>
      <c r="DA370" s="325"/>
      <c r="DB370" s="325"/>
      <c r="DC370" s="325"/>
      <c r="DD370" s="325"/>
      <c r="DE370" s="325"/>
      <c r="DF370" s="325"/>
      <c r="DG370" s="325"/>
      <c r="DH370" s="535"/>
      <c r="DI370" s="545"/>
      <c r="DJ370" s="545"/>
      <c r="DK370" s="545"/>
      <c r="DL370" s="545"/>
      <c r="DM370" s="545"/>
      <c r="DN370" s="525"/>
      <c r="DO370" s="570"/>
      <c r="DP370" s="203"/>
      <c r="DQ370" s="593"/>
      <c r="DR370" s="599"/>
      <c r="DS370" s="570"/>
      <c r="DT370" s="609"/>
      <c r="DU370" s="593" t="s">
        <v>97</v>
      </c>
      <c r="DV370" s="599"/>
      <c r="DW370" s="622"/>
      <c r="DX370" s="622"/>
      <c r="DY370" s="622"/>
      <c r="DZ370" s="525"/>
      <c r="EA370" s="525"/>
      <c r="EB370" s="525"/>
      <c r="EC370" s="646"/>
      <c r="ED370" s="646"/>
      <c r="EE370" s="646"/>
      <c r="EF370" s="646"/>
      <c r="EG370" s="646"/>
      <c r="EH370" s="646"/>
      <c r="EI370" s="646"/>
      <c r="EJ370" s="646"/>
      <c r="EK370" s="646"/>
      <c r="EL370" s="646"/>
      <c r="EM370" s="646"/>
      <c r="EN370" s="646"/>
      <c r="EO370" s="646"/>
      <c r="EP370" s="646"/>
      <c r="EQ370" s="646"/>
      <c r="ER370" s="403"/>
      <c r="ES370" s="403"/>
      <c r="ET370" s="403"/>
      <c r="EU370" s="403"/>
      <c r="EV370" s="403"/>
      <c r="EW370" s="403"/>
      <c r="EX370" s="403"/>
      <c r="EY370" s="403"/>
      <c r="EZ370" s="403"/>
      <c r="FA370" s="403"/>
      <c r="FB370" s="403"/>
      <c r="FC370" s="403"/>
      <c r="FD370" s="403"/>
      <c r="FE370" s="403"/>
      <c r="FF370" s="403"/>
      <c r="FG370" s="403"/>
      <c r="HZ370" s="73"/>
      <c r="IA370" s="73"/>
      <c r="IB370" s="73"/>
      <c r="IC370" s="73"/>
      <c r="ID370" s="73"/>
      <c r="IE370" s="73"/>
      <c r="IF370" s="73"/>
      <c r="IG370" s="73"/>
      <c r="IH370" s="73"/>
      <c r="II370" s="73"/>
      <c r="IJ370" s="73"/>
      <c r="IK370" s="73"/>
      <c r="IL370" s="73"/>
    </row>
    <row r="371" spans="2:246" s="21" customFormat="1" ht="5.0999999999999996" customHeight="1">
      <c r="B371" s="72"/>
      <c r="C371" s="72"/>
      <c r="D371" s="72"/>
      <c r="E371" s="72"/>
      <c r="F371" s="72"/>
      <c r="G371" s="72"/>
      <c r="H371" s="72"/>
      <c r="I371" s="72"/>
      <c r="J371" s="72"/>
      <c r="K371" s="72"/>
      <c r="L371" s="72"/>
      <c r="M371" s="325"/>
      <c r="N371" s="325"/>
      <c r="O371" s="325"/>
      <c r="P371" s="325"/>
      <c r="Q371" s="325"/>
      <c r="R371" s="325"/>
      <c r="S371" s="325"/>
      <c r="T371" s="325"/>
      <c r="U371" s="325"/>
      <c r="V371" s="325"/>
      <c r="W371" s="325"/>
      <c r="X371" s="325"/>
      <c r="Y371" s="325"/>
      <c r="Z371" s="325"/>
      <c r="AA371" s="325"/>
      <c r="AB371" s="325"/>
      <c r="AC371" s="325"/>
      <c r="AD371" s="536"/>
      <c r="AE371" s="546"/>
      <c r="AF371" s="546"/>
      <c r="AG371" s="546"/>
      <c r="AH371" s="546"/>
      <c r="AI371" s="546"/>
      <c r="AJ371" s="543"/>
      <c r="AK371" s="569"/>
      <c r="AL371" s="578"/>
      <c r="AM371" s="543"/>
      <c r="AN371" s="543"/>
      <c r="AO371" s="569"/>
      <c r="AP371" s="610"/>
      <c r="AQ371" s="611"/>
      <c r="AR371" s="543"/>
      <c r="AS371" s="623"/>
      <c r="AT371" s="623"/>
      <c r="AU371" s="623"/>
      <c r="AV371" s="543"/>
      <c r="AW371" s="543"/>
      <c r="AX371" s="543"/>
      <c r="AY371" s="646"/>
      <c r="AZ371" s="646"/>
      <c r="BA371" s="646"/>
      <c r="BB371" s="646"/>
      <c r="BC371" s="646"/>
      <c r="BD371" s="646"/>
      <c r="BE371" s="646"/>
      <c r="BF371" s="646"/>
      <c r="BG371" s="646"/>
      <c r="BH371" s="646"/>
      <c r="BI371" s="646"/>
      <c r="BJ371" s="646"/>
      <c r="BK371" s="646"/>
      <c r="BL371" s="646"/>
      <c r="BM371" s="646"/>
      <c r="BN371" s="403"/>
      <c r="BO371" s="403"/>
      <c r="BP371" s="403"/>
      <c r="BQ371" s="403"/>
      <c r="BR371" s="403"/>
      <c r="BS371" s="403"/>
      <c r="BT371" s="403"/>
      <c r="BU371" s="403"/>
      <c r="BV371" s="403"/>
      <c r="BW371" s="403"/>
      <c r="BX371" s="403"/>
      <c r="BY371" s="403"/>
      <c r="BZ371" s="403"/>
      <c r="CA371" s="403"/>
      <c r="CB371" s="403"/>
      <c r="CC371" s="403"/>
      <c r="CF371" s="72"/>
      <c r="CG371" s="72"/>
      <c r="CH371" s="72"/>
      <c r="CI371" s="72"/>
      <c r="CJ371" s="72"/>
      <c r="CK371" s="72"/>
      <c r="CL371" s="72"/>
      <c r="CM371" s="72"/>
      <c r="CN371" s="72"/>
      <c r="CO371" s="72"/>
      <c r="CP371" s="72"/>
      <c r="CQ371" s="325"/>
      <c r="CR371" s="325"/>
      <c r="CS371" s="325"/>
      <c r="CT371" s="325"/>
      <c r="CU371" s="325"/>
      <c r="CV371" s="325"/>
      <c r="CW371" s="325"/>
      <c r="CX371" s="325"/>
      <c r="CY371" s="325"/>
      <c r="CZ371" s="325"/>
      <c r="DA371" s="325"/>
      <c r="DB371" s="325"/>
      <c r="DC371" s="325"/>
      <c r="DD371" s="325"/>
      <c r="DE371" s="325"/>
      <c r="DF371" s="325"/>
      <c r="DG371" s="325"/>
      <c r="DH371" s="536"/>
      <c r="DI371" s="546"/>
      <c r="DJ371" s="546"/>
      <c r="DK371" s="546"/>
      <c r="DL371" s="546"/>
      <c r="DM371" s="546"/>
      <c r="DN371" s="543"/>
      <c r="DO371" s="569"/>
      <c r="DP371" s="578"/>
      <c r="DQ371" s="543"/>
      <c r="DR371" s="543"/>
      <c r="DS371" s="569"/>
      <c r="DT371" s="610"/>
      <c r="DU371" s="611"/>
      <c r="DV371" s="543"/>
      <c r="DW371" s="623"/>
      <c r="DX371" s="623"/>
      <c r="DY371" s="623"/>
      <c r="DZ371" s="543"/>
      <c r="EA371" s="543"/>
      <c r="EB371" s="543"/>
      <c r="EC371" s="646"/>
      <c r="ED371" s="646"/>
      <c r="EE371" s="646"/>
      <c r="EF371" s="646"/>
      <c r="EG371" s="646"/>
      <c r="EH371" s="646"/>
      <c r="EI371" s="646"/>
      <c r="EJ371" s="646"/>
      <c r="EK371" s="646"/>
      <c r="EL371" s="646"/>
      <c r="EM371" s="646"/>
      <c r="EN371" s="646"/>
      <c r="EO371" s="646"/>
      <c r="EP371" s="646"/>
      <c r="EQ371" s="646"/>
      <c r="ER371" s="403"/>
      <c r="ES371" s="403"/>
      <c r="ET371" s="403"/>
      <c r="EU371" s="403"/>
      <c r="EV371" s="403"/>
      <c r="EW371" s="403"/>
      <c r="EX371" s="403"/>
      <c r="EY371" s="403"/>
      <c r="EZ371" s="403"/>
      <c r="FA371" s="403"/>
      <c r="FB371" s="403"/>
      <c r="FC371" s="403"/>
      <c r="FD371" s="403"/>
      <c r="FE371" s="403"/>
      <c r="FF371" s="403"/>
      <c r="FG371" s="403"/>
      <c r="HZ371" s="73"/>
      <c r="IA371" s="73"/>
      <c r="IB371" s="73"/>
      <c r="IC371" s="73"/>
      <c r="ID371" s="73"/>
      <c r="IE371" s="73"/>
      <c r="IF371" s="73"/>
      <c r="IG371" s="73"/>
      <c r="IH371" s="73"/>
      <c r="II371" s="73"/>
      <c r="IJ371" s="73"/>
      <c r="IK371" s="73"/>
      <c r="IL371" s="73"/>
    </row>
    <row r="372" spans="2:246" s="21" customFormat="1" ht="5.0999999999999996" customHeight="1">
      <c r="B372" s="72" t="s">
        <v>339</v>
      </c>
      <c r="C372" s="72"/>
      <c r="D372" s="72"/>
      <c r="E372" s="72"/>
      <c r="F372" s="72"/>
      <c r="G372" s="72"/>
      <c r="H372" s="72"/>
      <c r="I372" s="72"/>
      <c r="J372" s="72"/>
      <c r="K372" s="72"/>
      <c r="L372" s="72"/>
      <c r="M372" s="325"/>
      <c r="N372" s="325"/>
      <c r="O372" s="325"/>
      <c r="P372" s="325"/>
      <c r="Q372" s="325"/>
      <c r="R372" s="325"/>
      <c r="S372" s="325"/>
      <c r="T372" s="325"/>
      <c r="U372" s="325"/>
      <c r="V372" s="325"/>
      <c r="W372" s="325"/>
      <c r="X372" s="325"/>
      <c r="Y372" s="325"/>
      <c r="Z372" s="325"/>
      <c r="AA372" s="325"/>
      <c r="AB372" s="325"/>
      <c r="AC372" s="325"/>
      <c r="AD372" s="534"/>
      <c r="AE372" s="544"/>
      <c r="AF372" s="544"/>
      <c r="AG372" s="544"/>
      <c r="AH372" s="544"/>
      <c r="AI372" s="544"/>
      <c r="AJ372" s="542" t="s">
        <v>413</v>
      </c>
      <c r="AK372" s="568"/>
      <c r="AL372" s="203"/>
      <c r="AM372" s="542"/>
      <c r="AN372" s="542"/>
      <c r="AO372" s="568"/>
      <c r="AP372" s="542"/>
      <c r="AQ372" s="614"/>
      <c r="AR372" s="542"/>
      <c r="AS372" s="621"/>
      <c r="AT372" s="621"/>
      <c r="AU372" s="621"/>
      <c r="AV372" s="542" t="s">
        <v>414</v>
      </c>
      <c r="AW372" s="542"/>
      <c r="AX372" s="542"/>
      <c r="AY372" s="646"/>
      <c r="AZ372" s="646"/>
      <c r="BA372" s="646"/>
      <c r="BB372" s="646"/>
      <c r="BC372" s="646"/>
      <c r="BD372" s="646"/>
      <c r="BE372" s="646"/>
      <c r="BF372" s="646"/>
      <c r="BG372" s="646"/>
      <c r="BH372" s="646"/>
      <c r="BI372" s="646"/>
      <c r="BJ372" s="646"/>
      <c r="BK372" s="646"/>
      <c r="BL372" s="646"/>
      <c r="BM372" s="646"/>
      <c r="BN372" s="403"/>
      <c r="BO372" s="403"/>
      <c r="BP372" s="403"/>
      <c r="BQ372" s="403"/>
      <c r="BR372" s="403"/>
      <c r="BS372" s="403"/>
      <c r="BT372" s="403"/>
      <c r="BU372" s="403"/>
      <c r="BV372" s="403"/>
      <c r="BW372" s="403"/>
      <c r="BX372" s="403"/>
      <c r="BY372" s="403"/>
      <c r="BZ372" s="403"/>
      <c r="CA372" s="403"/>
      <c r="CB372" s="403"/>
      <c r="CC372" s="403"/>
      <c r="CF372" s="72" t="s">
        <v>339</v>
      </c>
      <c r="CG372" s="72"/>
      <c r="CH372" s="72"/>
      <c r="CI372" s="72"/>
      <c r="CJ372" s="72"/>
      <c r="CK372" s="72"/>
      <c r="CL372" s="72"/>
      <c r="CM372" s="72"/>
      <c r="CN372" s="72"/>
      <c r="CO372" s="72"/>
      <c r="CP372" s="72"/>
      <c r="CQ372" s="325" t="s">
        <v>221</v>
      </c>
      <c r="CR372" s="325"/>
      <c r="CS372" s="325"/>
      <c r="CT372" s="325"/>
      <c r="CU372" s="325"/>
      <c r="CV372" s="325"/>
      <c r="CW372" s="325"/>
      <c r="CX372" s="325"/>
      <c r="CY372" s="325"/>
      <c r="CZ372" s="325"/>
      <c r="DA372" s="325"/>
      <c r="DB372" s="325"/>
      <c r="DC372" s="325"/>
      <c r="DD372" s="325"/>
      <c r="DE372" s="325"/>
      <c r="DF372" s="325"/>
      <c r="DG372" s="325"/>
      <c r="DH372" s="534">
        <v>500</v>
      </c>
      <c r="DI372" s="544"/>
      <c r="DJ372" s="544"/>
      <c r="DK372" s="544"/>
      <c r="DL372" s="544"/>
      <c r="DM372" s="544"/>
      <c r="DN372" s="542" t="s">
        <v>413</v>
      </c>
      <c r="DO372" s="568"/>
      <c r="DP372" s="203"/>
      <c r="DQ372" s="542"/>
      <c r="DR372" s="542"/>
      <c r="DS372" s="568"/>
      <c r="DT372" s="542"/>
      <c r="DU372" s="614"/>
      <c r="DV372" s="542"/>
      <c r="DW372" s="621">
        <v>4</v>
      </c>
      <c r="DX372" s="621"/>
      <c r="DY372" s="621"/>
      <c r="DZ372" s="542" t="s">
        <v>414</v>
      </c>
      <c r="EA372" s="542"/>
      <c r="EB372" s="542"/>
      <c r="EC372" s="646" t="s">
        <v>378</v>
      </c>
      <c r="ED372" s="646"/>
      <c r="EE372" s="646"/>
      <c r="EF372" s="646"/>
      <c r="EG372" s="646"/>
      <c r="EH372" s="646"/>
      <c r="EI372" s="646"/>
      <c r="EJ372" s="646" t="s">
        <v>423</v>
      </c>
      <c r="EK372" s="646"/>
      <c r="EL372" s="646"/>
      <c r="EM372" s="646"/>
      <c r="EN372" s="646"/>
      <c r="EO372" s="646"/>
      <c r="EP372" s="646"/>
      <c r="EQ372" s="646"/>
      <c r="ER372" s="403" t="s">
        <v>411</v>
      </c>
      <c r="ES372" s="403"/>
      <c r="ET372" s="403"/>
      <c r="EU372" s="403"/>
      <c r="EV372" s="403"/>
      <c r="EW372" s="403"/>
      <c r="EX372" s="403"/>
      <c r="EY372" s="403"/>
      <c r="EZ372" s="403"/>
      <c r="FA372" s="403"/>
      <c r="FB372" s="403"/>
      <c r="FC372" s="403"/>
      <c r="FD372" s="403"/>
      <c r="FE372" s="403"/>
      <c r="FF372" s="403"/>
      <c r="FG372" s="403"/>
      <c r="HZ372" s="73"/>
      <c r="IA372" s="73"/>
      <c r="IB372" s="73"/>
      <c r="IC372" s="73"/>
      <c r="ID372" s="73"/>
      <c r="IE372" s="73"/>
      <c r="IF372" s="73"/>
      <c r="IG372" s="73"/>
      <c r="IH372" s="73"/>
      <c r="II372" s="73"/>
      <c r="IJ372" s="73"/>
      <c r="IK372" s="73"/>
      <c r="IL372" s="73"/>
    </row>
    <row r="373" spans="2:246" s="21" customFormat="1" ht="18" customHeight="1">
      <c r="B373" s="72"/>
      <c r="C373" s="72"/>
      <c r="D373" s="72"/>
      <c r="E373" s="72"/>
      <c r="F373" s="72"/>
      <c r="G373" s="72"/>
      <c r="H373" s="72"/>
      <c r="I373" s="72"/>
      <c r="J373" s="72"/>
      <c r="K373" s="72"/>
      <c r="L373" s="72"/>
      <c r="M373" s="325"/>
      <c r="N373" s="325"/>
      <c r="O373" s="325"/>
      <c r="P373" s="325"/>
      <c r="Q373" s="325"/>
      <c r="R373" s="325"/>
      <c r="S373" s="325"/>
      <c r="T373" s="325"/>
      <c r="U373" s="325"/>
      <c r="V373" s="325"/>
      <c r="W373" s="325"/>
      <c r="X373" s="325"/>
      <c r="Y373" s="325"/>
      <c r="Z373" s="325"/>
      <c r="AA373" s="325"/>
      <c r="AB373" s="325"/>
      <c r="AC373" s="325"/>
      <c r="AD373" s="535"/>
      <c r="AE373" s="545"/>
      <c r="AF373" s="545"/>
      <c r="AG373" s="545"/>
      <c r="AH373" s="545"/>
      <c r="AI373" s="545"/>
      <c r="AJ373" s="525"/>
      <c r="AK373" s="570"/>
      <c r="AL373" s="203"/>
      <c r="AM373" s="593"/>
      <c r="AN373" s="599"/>
      <c r="AO373" s="570"/>
      <c r="AP373" s="73"/>
      <c r="AQ373" s="593"/>
      <c r="AR373" s="599"/>
      <c r="AS373" s="622"/>
      <c r="AT373" s="622"/>
      <c r="AU373" s="622"/>
      <c r="AV373" s="525"/>
      <c r="AW373" s="525"/>
      <c r="AX373" s="525"/>
      <c r="AY373" s="646"/>
      <c r="AZ373" s="646"/>
      <c r="BA373" s="646"/>
      <c r="BB373" s="646"/>
      <c r="BC373" s="646"/>
      <c r="BD373" s="646"/>
      <c r="BE373" s="646"/>
      <c r="BF373" s="646"/>
      <c r="BG373" s="646"/>
      <c r="BH373" s="646"/>
      <c r="BI373" s="646"/>
      <c r="BJ373" s="646"/>
      <c r="BK373" s="646"/>
      <c r="BL373" s="646"/>
      <c r="BM373" s="646"/>
      <c r="BN373" s="403"/>
      <c r="BO373" s="403"/>
      <c r="BP373" s="403"/>
      <c r="BQ373" s="403"/>
      <c r="BR373" s="403"/>
      <c r="BS373" s="403"/>
      <c r="BT373" s="403"/>
      <c r="BU373" s="403"/>
      <c r="BV373" s="403"/>
      <c r="BW373" s="403"/>
      <c r="BX373" s="403"/>
      <c r="BY373" s="403"/>
      <c r="BZ373" s="403"/>
      <c r="CA373" s="403"/>
      <c r="CB373" s="403"/>
      <c r="CC373" s="403"/>
      <c r="CF373" s="72"/>
      <c r="CG373" s="72"/>
      <c r="CH373" s="72"/>
      <c r="CI373" s="72"/>
      <c r="CJ373" s="72"/>
      <c r="CK373" s="72"/>
      <c r="CL373" s="72"/>
      <c r="CM373" s="72"/>
      <c r="CN373" s="72"/>
      <c r="CO373" s="72"/>
      <c r="CP373" s="72"/>
      <c r="CQ373" s="325"/>
      <c r="CR373" s="325"/>
      <c r="CS373" s="325"/>
      <c r="CT373" s="325"/>
      <c r="CU373" s="325"/>
      <c r="CV373" s="325"/>
      <c r="CW373" s="325"/>
      <c r="CX373" s="325"/>
      <c r="CY373" s="325"/>
      <c r="CZ373" s="325"/>
      <c r="DA373" s="325"/>
      <c r="DB373" s="325"/>
      <c r="DC373" s="325"/>
      <c r="DD373" s="325"/>
      <c r="DE373" s="325"/>
      <c r="DF373" s="325"/>
      <c r="DG373" s="325"/>
      <c r="DH373" s="535"/>
      <c r="DI373" s="545"/>
      <c r="DJ373" s="545"/>
      <c r="DK373" s="545"/>
      <c r="DL373" s="545"/>
      <c r="DM373" s="545"/>
      <c r="DN373" s="525"/>
      <c r="DO373" s="570"/>
      <c r="DP373" s="203"/>
      <c r="DQ373" s="593"/>
      <c r="DR373" s="599"/>
      <c r="DS373" s="570"/>
      <c r="DT373" s="73"/>
      <c r="DU373" s="593" t="s">
        <v>97</v>
      </c>
      <c r="DV373" s="599"/>
      <c r="DW373" s="622"/>
      <c r="DX373" s="622"/>
      <c r="DY373" s="622"/>
      <c r="DZ373" s="525"/>
      <c r="EA373" s="525"/>
      <c r="EB373" s="525"/>
      <c r="EC373" s="646"/>
      <c r="ED373" s="646"/>
      <c r="EE373" s="646"/>
      <c r="EF373" s="646"/>
      <c r="EG373" s="646"/>
      <c r="EH373" s="646"/>
      <c r="EI373" s="646"/>
      <c r="EJ373" s="646"/>
      <c r="EK373" s="646"/>
      <c r="EL373" s="646"/>
      <c r="EM373" s="646"/>
      <c r="EN373" s="646"/>
      <c r="EO373" s="646"/>
      <c r="EP373" s="646"/>
      <c r="EQ373" s="646"/>
      <c r="ER373" s="403"/>
      <c r="ES373" s="403"/>
      <c r="ET373" s="403"/>
      <c r="EU373" s="403"/>
      <c r="EV373" s="403"/>
      <c r="EW373" s="403"/>
      <c r="EX373" s="403"/>
      <c r="EY373" s="403"/>
      <c r="EZ373" s="403"/>
      <c r="FA373" s="403"/>
      <c r="FB373" s="403"/>
      <c r="FC373" s="403"/>
      <c r="FD373" s="403"/>
      <c r="FE373" s="403"/>
      <c r="FF373" s="403"/>
      <c r="FG373" s="403"/>
      <c r="HZ373" s="73"/>
      <c r="IA373" s="73"/>
      <c r="IB373" s="73"/>
      <c r="IC373" s="73"/>
      <c r="ID373" s="73"/>
      <c r="IE373" s="73"/>
      <c r="IF373" s="73"/>
      <c r="IG373" s="73"/>
      <c r="IH373" s="73"/>
      <c r="II373" s="73"/>
      <c r="IJ373" s="73"/>
      <c r="IK373" s="73"/>
      <c r="IL373" s="73"/>
    </row>
    <row r="374" spans="2:246" s="21" customFormat="1" ht="5.0999999999999996" customHeight="1">
      <c r="B374" s="72"/>
      <c r="C374" s="72"/>
      <c r="D374" s="72"/>
      <c r="E374" s="72"/>
      <c r="F374" s="72"/>
      <c r="G374" s="72"/>
      <c r="H374" s="72"/>
      <c r="I374" s="72"/>
      <c r="J374" s="72"/>
      <c r="K374" s="72"/>
      <c r="L374" s="72"/>
      <c r="M374" s="325"/>
      <c r="N374" s="325"/>
      <c r="O374" s="325"/>
      <c r="P374" s="325"/>
      <c r="Q374" s="325"/>
      <c r="R374" s="325"/>
      <c r="S374" s="325"/>
      <c r="T374" s="325"/>
      <c r="U374" s="325"/>
      <c r="V374" s="325"/>
      <c r="W374" s="325"/>
      <c r="X374" s="325"/>
      <c r="Y374" s="325"/>
      <c r="Z374" s="325"/>
      <c r="AA374" s="325"/>
      <c r="AB374" s="325"/>
      <c r="AC374" s="325"/>
      <c r="AD374" s="536"/>
      <c r="AE374" s="546"/>
      <c r="AF374" s="546"/>
      <c r="AG374" s="546"/>
      <c r="AH374" s="546"/>
      <c r="AI374" s="546"/>
      <c r="AJ374" s="543"/>
      <c r="AK374" s="569"/>
      <c r="AL374" s="578"/>
      <c r="AM374" s="543"/>
      <c r="AN374" s="543"/>
      <c r="AO374" s="569"/>
      <c r="AP374" s="611"/>
      <c r="AQ374" s="611"/>
      <c r="AR374" s="543"/>
      <c r="AS374" s="623"/>
      <c r="AT374" s="623"/>
      <c r="AU374" s="623"/>
      <c r="AV374" s="543"/>
      <c r="AW374" s="543"/>
      <c r="AX374" s="543"/>
      <c r="AY374" s="646"/>
      <c r="AZ374" s="646"/>
      <c r="BA374" s="646"/>
      <c r="BB374" s="646"/>
      <c r="BC374" s="646"/>
      <c r="BD374" s="646"/>
      <c r="BE374" s="646"/>
      <c r="BF374" s="646"/>
      <c r="BG374" s="646"/>
      <c r="BH374" s="646"/>
      <c r="BI374" s="646"/>
      <c r="BJ374" s="646"/>
      <c r="BK374" s="646"/>
      <c r="BL374" s="646"/>
      <c r="BM374" s="646"/>
      <c r="BN374" s="403"/>
      <c r="BO374" s="403"/>
      <c r="BP374" s="403"/>
      <c r="BQ374" s="403"/>
      <c r="BR374" s="403"/>
      <c r="BS374" s="403"/>
      <c r="BT374" s="403"/>
      <c r="BU374" s="403"/>
      <c r="BV374" s="403"/>
      <c r="BW374" s="403"/>
      <c r="BX374" s="403"/>
      <c r="BY374" s="403"/>
      <c r="BZ374" s="403"/>
      <c r="CA374" s="403"/>
      <c r="CB374" s="403"/>
      <c r="CC374" s="403"/>
      <c r="CF374" s="72"/>
      <c r="CG374" s="72"/>
      <c r="CH374" s="72"/>
      <c r="CI374" s="72"/>
      <c r="CJ374" s="72"/>
      <c r="CK374" s="72"/>
      <c r="CL374" s="72"/>
      <c r="CM374" s="72"/>
      <c r="CN374" s="72"/>
      <c r="CO374" s="72"/>
      <c r="CP374" s="72"/>
      <c r="CQ374" s="325"/>
      <c r="CR374" s="325"/>
      <c r="CS374" s="325"/>
      <c r="CT374" s="325"/>
      <c r="CU374" s="325"/>
      <c r="CV374" s="325"/>
      <c r="CW374" s="325"/>
      <c r="CX374" s="325"/>
      <c r="CY374" s="325"/>
      <c r="CZ374" s="325"/>
      <c r="DA374" s="325"/>
      <c r="DB374" s="325"/>
      <c r="DC374" s="325"/>
      <c r="DD374" s="325"/>
      <c r="DE374" s="325"/>
      <c r="DF374" s="325"/>
      <c r="DG374" s="325"/>
      <c r="DH374" s="536"/>
      <c r="DI374" s="546"/>
      <c r="DJ374" s="546"/>
      <c r="DK374" s="546"/>
      <c r="DL374" s="546"/>
      <c r="DM374" s="546"/>
      <c r="DN374" s="543"/>
      <c r="DO374" s="569"/>
      <c r="DP374" s="578"/>
      <c r="DQ374" s="543"/>
      <c r="DR374" s="543"/>
      <c r="DS374" s="569"/>
      <c r="DT374" s="611"/>
      <c r="DU374" s="611"/>
      <c r="DV374" s="543"/>
      <c r="DW374" s="623"/>
      <c r="DX374" s="623"/>
      <c r="DY374" s="623"/>
      <c r="DZ374" s="543"/>
      <c r="EA374" s="543"/>
      <c r="EB374" s="543"/>
      <c r="EC374" s="646"/>
      <c r="ED374" s="646"/>
      <c r="EE374" s="646"/>
      <c r="EF374" s="646"/>
      <c r="EG374" s="646"/>
      <c r="EH374" s="646"/>
      <c r="EI374" s="646"/>
      <c r="EJ374" s="646"/>
      <c r="EK374" s="646"/>
      <c r="EL374" s="646"/>
      <c r="EM374" s="646"/>
      <c r="EN374" s="646"/>
      <c r="EO374" s="646"/>
      <c r="EP374" s="646"/>
      <c r="EQ374" s="646"/>
      <c r="ER374" s="403"/>
      <c r="ES374" s="403"/>
      <c r="ET374" s="403"/>
      <c r="EU374" s="403"/>
      <c r="EV374" s="403"/>
      <c r="EW374" s="403"/>
      <c r="EX374" s="403"/>
      <c r="EY374" s="403"/>
      <c r="EZ374" s="403"/>
      <c r="FA374" s="403"/>
      <c r="FB374" s="403"/>
      <c r="FC374" s="403"/>
      <c r="FD374" s="403"/>
      <c r="FE374" s="403"/>
      <c r="FF374" s="403"/>
      <c r="FG374" s="403"/>
      <c r="HZ374" s="73"/>
      <c r="IA374" s="73"/>
      <c r="IB374" s="73"/>
      <c r="IC374" s="73"/>
      <c r="ID374" s="73"/>
      <c r="IE374" s="73"/>
      <c r="IF374" s="73"/>
      <c r="IG374" s="73"/>
      <c r="IH374" s="73"/>
      <c r="II374" s="73"/>
      <c r="IJ374" s="73"/>
      <c r="IK374" s="73"/>
      <c r="IL374" s="73"/>
    </row>
    <row r="375" spans="2:246" s="21" customFormat="1" ht="5.0999999999999996" customHeight="1">
      <c r="B375" s="72" t="s">
        <v>419</v>
      </c>
      <c r="C375" s="72"/>
      <c r="D375" s="72"/>
      <c r="E375" s="72"/>
      <c r="F375" s="72"/>
      <c r="G375" s="72"/>
      <c r="H375" s="72"/>
      <c r="I375" s="72"/>
      <c r="J375" s="72"/>
      <c r="K375" s="72"/>
      <c r="L375" s="72"/>
      <c r="M375" s="325"/>
      <c r="N375" s="325"/>
      <c r="O375" s="325"/>
      <c r="P375" s="325"/>
      <c r="Q375" s="325"/>
      <c r="R375" s="325"/>
      <c r="S375" s="325"/>
      <c r="T375" s="325"/>
      <c r="U375" s="325"/>
      <c r="V375" s="325"/>
      <c r="W375" s="325"/>
      <c r="X375" s="325"/>
      <c r="Y375" s="325"/>
      <c r="Z375" s="325"/>
      <c r="AA375" s="325"/>
      <c r="AB375" s="325"/>
      <c r="AC375" s="325"/>
      <c r="AD375" s="534"/>
      <c r="AE375" s="544"/>
      <c r="AF375" s="544"/>
      <c r="AG375" s="544"/>
      <c r="AH375" s="544"/>
      <c r="AI375" s="544"/>
      <c r="AJ375" s="542" t="s">
        <v>413</v>
      </c>
      <c r="AK375" s="568"/>
      <c r="AL375" s="203"/>
      <c r="AM375" s="542"/>
      <c r="AN375" s="542"/>
      <c r="AO375" s="568"/>
      <c r="AP375" s="542"/>
      <c r="AQ375" s="614"/>
      <c r="AR375" s="542"/>
      <c r="AS375" s="621"/>
      <c r="AT375" s="621"/>
      <c r="AU375" s="621"/>
      <c r="AV375" s="542" t="s">
        <v>414</v>
      </c>
      <c r="AW375" s="542"/>
      <c r="AX375" s="542"/>
      <c r="AY375" s="646"/>
      <c r="AZ375" s="646"/>
      <c r="BA375" s="646"/>
      <c r="BB375" s="646"/>
      <c r="BC375" s="646"/>
      <c r="BD375" s="646"/>
      <c r="BE375" s="646"/>
      <c r="BF375" s="646"/>
      <c r="BG375" s="646"/>
      <c r="BH375" s="646"/>
      <c r="BI375" s="646"/>
      <c r="BJ375" s="646"/>
      <c r="BK375" s="646"/>
      <c r="BL375" s="646"/>
      <c r="BM375" s="646"/>
      <c r="BN375" s="403"/>
      <c r="BO375" s="403"/>
      <c r="BP375" s="403"/>
      <c r="BQ375" s="403"/>
      <c r="BR375" s="403"/>
      <c r="BS375" s="403"/>
      <c r="BT375" s="403"/>
      <c r="BU375" s="403"/>
      <c r="BV375" s="403"/>
      <c r="BW375" s="403"/>
      <c r="BX375" s="403"/>
      <c r="BY375" s="403"/>
      <c r="BZ375" s="403"/>
      <c r="CA375" s="403"/>
      <c r="CB375" s="403"/>
      <c r="CC375" s="403"/>
      <c r="CF375" s="72" t="s">
        <v>419</v>
      </c>
      <c r="CG375" s="72"/>
      <c r="CH375" s="72"/>
      <c r="CI375" s="72"/>
      <c r="CJ375" s="72"/>
      <c r="CK375" s="72"/>
      <c r="CL375" s="72"/>
      <c r="CM375" s="72"/>
      <c r="CN375" s="72"/>
      <c r="CO375" s="72"/>
      <c r="CP375" s="72"/>
      <c r="CQ375" s="325" t="s">
        <v>415</v>
      </c>
      <c r="CR375" s="325"/>
      <c r="CS375" s="325"/>
      <c r="CT375" s="325"/>
      <c r="CU375" s="325"/>
      <c r="CV375" s="325"/>
      <c r="CW375" s="325"/>
      <c r="CX375" s="325"/>
      <c r="CY375" s="325"/>
      <c r="CZ375" s="325"/>
      <c r="DA375" s="325"/>
      <c r="DB375" s="325"/>
      <c r="DC375" s="325"/>
      <c r="DD375" s="325"/>
      <c r="DE375" s="325"/>
      <c r="DF375" s="325"/>
      <c r="DG375" s="325"/>
      <c r="DH375" s="534">
        <v>200</v>
      </c>
      <c r="DI375" s="544"/>
      <c r="DJ375" s="544"/>
      <c r="DK375" s="544"/>
      <c r="DL375" s="544"/>
      <c r="DM375" s="544"/>
      <c r="DN375" s="542" t="s">
        <v>413</v>
      </c>
      <c r="DO375" s="568"/>
      <c r="DP375" s="203"/>
      <c r="DQ375" s="542"/>
      <c r="DR375" s="542"/>
      <c r="DS375" s="568"/>
      <c r="DT375" s="542"/>
      <c r="DU375" s="614"/>
      <c r="DV375" s="542"/>
      <c r="DW375" s="621">
        <v>4</v>
      </c>
      <c r="DX375" s="621"/>
      <c r="DY375" s="621"/>
      <c r="DZ375" s="542" t="s">
        <v>414</v>
      </c>
      <c r="EA375" s="542"/>
      <c r="EB375" s="542"/>
      <c r="EC375" s="646" t="s">
        <v>378</v>
      </c>
      <c r="ED375" s="646"/>
      <c r="EE375" s="646"/>
      <c r="EF375" s="646"/>
      <c r="EG375" s="646"/>
      <c r="EH375" s="646"/>
      <c r="EI375" s="646"/>
      <c r="EJ375" s="646" t="s">
        <v>412</v>
      </c>
      <c r="EK375" s="646"/>
      <c r="EL375" s="646"/>
      <c r="EM375" s="646"/>
      <c r="EN375" s="646"/>
      <c r="EO375" s="646"/>
      <c r="EP375" s="646"/>
      <c r="EQ375" s="646"/>
      <c r="ER375" s="403" t="s">
        <v>411</v>
      </c>
      <c r="ES375" s="403"/>
      <c r="ET375" s="403"/>
      <c r="EU375" s="403"/>
      <c r="EV375" s="403"/>
      <c r="EW375" s="403"/>
      <c r="EX375" s="403"/>
      <c r="EY375" s="403"/>
      <c r="EZ375" s="403"/>
      <c r="FA375" s="403"/>
      <c r="FB375" s="403"/>
      <c r="FC375" s="403"/>
      <c r="FD375" s="403"/>
      <c r="FE375" s="403"/>
      <c r="FF375" s="403"/>
      <c r="FG375" s="403"/>
      <c r="HZ375" s="73"/>
      <c r="IA375" s="73"/>
      <c r="IB375" s="73"/>
      <c r="IC375" s="73"/>
      <c r="ID375" s="73"/>
      <c r="IE375" s="73"/>
      <c r="IF375" s="73"/>
      <c r="IG375" s="73"/>
      <c r="IH375" s="73"/>
      <c r="II375" s="73"/>
      <c r="IJ375" s="73"/>
      <c r="IK375" s="73"/>
      <c r="IL375" s="73"/>
    </row>
    <row r="376" spans="2:246" s="21" customFormat="1" ht="18" customHeight="1">
      <c r="B376" s="72"/>
      <c r="C376" s="72"/>
      <c r="D376" s="72"/>
      <c r="E376" s="72"/>
      <c r="F376" s="72"/>
      <c r="G376" s="72"/>
      <c r="H376" s="72"/>
      <c r="I376" s="72"/>
      <c r="J376" s="72"/>
      <c r="K376" s="72"/>
      <c r="L376" s="72"/>
      <c r="M376" s="325"/>
      <c r="N376" s="325"/>
      <c r="O376" s="325"/>
      <c r="P376" s="325"/>
      <c r="Q376" s="325"/>
      <c r="R376" s="325"/>
      <c r="S376" s="325"/>
      <c r="T376" s="325"/>
      <c r="U376" s="325"/>
      <c r="V376" s="325"/>
      <c r="W376" s="325"/>
      <c r="X376" s="325"/>
      <c r="Y376" s="325"/>
      <c r="Z376" s="325"/>
      <c r="AA376" s="325"/>
      <c r="AB376" s="325"/>
      <c r="AC376" s="325"/>
      <c r="AD376" s="535"/>
      <c r="AE376" s="545"/>
      <c r="AF376" s="545"/>
      <c r="AG376" s="545"/>
      <c r="AH376" s="545"/>
      <c r="AI376" s="545"/>
      <c r="AJ376" s="525"/>
      <c r="AK376" s="570"/>
      <c r="AL376" s="203"/>
      <c r="AM376" s="593"/>
      <c r="AN376" s="599"/>
      <c r="AO376" s="570"/>
      <c r="AP376" s="73"/>
      <c r="AQ376" s="593"/>
      <c r="AR376" s="599"/>
      <c r="AS376" s="622"/>
      <c r="AT376" s="622"/>
      <c r="AU376" s="622"/>
      <c r="AV376" s="525"/>
      <c r="AW376" s="525"/>
      <c r="AX376" s="525"/>
      <c r="AY376" s="646"/>
      <c r="AZ376" s="646"/>
      <c r="BA376" s="646"/>
      <c r="BB376" s="646"/>
      <c r="BC376" s="646"/>
      <c r="BD376" s="646"/>
      <c r="BE376" s="646"/>
      <c r="BF376" s="646"/>
      <c r="BG376" s="646"/>
      <c r="BH376" s="646"/>
      <c r="BI376" s="646"/>
      <c r="BJ376" s="646"/>
      <c r="BK376" s="646"/>
      <c r="BL376" s="646"/>
      <c r="BM376" s="646"/>
      <c r="BN376" s="403"/>
      <c r="BO376" s="403"/>
      <c r="BP376" s="403"/>
      <c r="BQ376" s="403"/>
      <c r="BR376" s="403"/>
      <c r="BS376" s="403"/>
      <c r="BT376" s="403"/>
      <c r="BU376" s="403"/>
      <c r="BV376" s="403"/>
      <c r="BW376" s="403"/>
      <c r="BX376" s="403"/>
      <c r="BY376" s="403"/>
      <c r="BZ376" s="403"/>
      <c r="CA376" s="403"/>
      <c r="CB376" s="403"/>
      <c r="CC376" s="403"/>
      <c r="CF376" s="72"/>
      <c r="CG376" s="72"/>
      <c r="CH376" s="72"/>
      <c r="CI376" s="72"/>
      <c r="CJ376" s="72"/>
      <c r="CK376" s="72"/>
      <c r="CL376" s="72"/>
      <c r="CM376" s="72"/>
      <c r="CN376" s="72"/>
      <c r="CO376" s="72"/>
      <c r="CP376" s="72"/>
      <c r="CQ376" s="325"/>
      <c r="CR376" s="325"/>
      <c r="CS376" s="325"/>
      <c r="CT376" s="325"/>
      <c r="CU376" s="325"/>
      <c r="CV376" s="325"/>
      <c r="CW376" s="325"/>
      <c r="CX376" s="325"/>
      <c r="CY376" s="325"/>
      <c r="CZ376" s="325"/>
      <c r="DA376" s="325"/>
      <c r="DB376" s="325"/>
      <c r="DC376" s="325"/>
      <c r="DD376" s="325"/>
      <c r="DE376" s="325"/>
      <c r="DF376" s="325"/>
      <c r="DG376" s="325"/>
      <c r="DH376" s="535"/>
      <c r="DI376" s="545"/>
      <c r="DJ376" s="545"/>
      <c r="DK376" s="545"/>
      <c r="DL376" s="545"/>
      <c r="DM376" s="545"/>
      <c r="DN376" s="525"/>
      <c r="DO376" s="570"/>
      <c r="DP376" s="203"/>
      <c r="DQ376" s="593" t="s">
        <v>97</v>
      </c>
      <c r="DR376" s="599"/>
      <c r="DS376" s="570"/>
      <c r="DT376" s="73"/>
      <c r="DU376" s="593" t="s">
        <v>97</v>
      </c>
      <c r="DV376" s="599"/>
      <c r="DW376" s="622"/>
      <c r="DX376" s="622"/>
      <c r="DY376" s="622"/>
      <c r="DZ376" s="525"/>
      <c r="EA376" s="525"/>
      <c r="EB376" s="525"/>
      <c r="EC376" s="646"/>
      <c r="ED376" s="646"/>
      <c r="EE376" s="646"/>
      <c r="EF376" s="646"/>
      <c r="EG376" s="646"/>
      <c r="EH376" s="646"/>
      <c r="EI376" s="646"/>
      <c r="EJ376" s="646"/>
      <c r="EK376" s="646"/>
      <c r="EL376" s="646"/>
      <c r="EM376" s="646"/>
      <c r="EN376" s="646"/>
      <c r="EO376" s="646"/>
      <c r="EP376" s="646"/>
      <c r="EQ376" s="646"/>
      <c r="ER376" s="403"/>
      <c r="ES376" s="403"/>
      <c r="ET376" s="403"/>
      <c r="EU376" s="403"/>
      <c r="EV376" s="403"/>
      <c r="EW376" s="403"/>
      <c r="EX376" s="403"/>
      <c r="EY376" s="403"/>
      <c r="EZ376" s="403"/>
      <c r="FA376" s="403"/>
      <c r="FB376" s="403"/>
      <c r="FC376" s="403"/>
      <c r="FD376" s="403"/>
      <c r="FE376" s="403"/>
      <c r="FF376" s="403"/>
      <c r="FG376" s="403"/>
      <c r="HZ376" s="73"/>
      <c r="IA376" s="73"/>
      <c r="IB376" s="73"/>
      <c r="IC376" s="73"/>
      <c r="ID376" s="73"/>
      <c r="IE376" s="73"/>
      <c r="IF376" s="73"/>
      <c r="IG376" s="73"/>
      <c r="IH376" s="73"/>
      <c r="II376" s="73"/>
      <c r="IJ376" s="73"/>
      <c r="IK376" s="73"/>
      <c r="IL376" s="73"/>
    </row>
    <row r="377" spans="2:246" s="21" customFormat="1" ht="5.0999999999999996" customHeight="1">
      <c r="B377" s="72"/>
      <c r="C377" s="72"/>
      <c r="D377" s="72"/>
      <c r="E377" s="72"/>
      <c r="F377" s="72"/>
      <c r="G377" s="72"/>
      <c r="H377" s="72"/>
      <c r="I377" s="72"/>
      <c r="J377" s="72"/>
      <c r="K377" s="72"/>
      <c r="L377" s="72"/>
      <c r="M377" s="325"/>
      <c r="N377" s="325"/>
      <c r="O377" s="325"/>
      <c r="P377" s="325"/>
      <c r="Q377" s="325"/>
      <c r="R377" s="325"/>
      <c r="S377" s="325"/>
      <c r="T377" s="325"/>
      <c r="U377" s="325"/>
      <c r="V377" s="325"/>
      <c r="W377" s="325"/>
      <c r="X377" s="325"/>
      <c r="Y377" s="325"/>
      <c r="Z377" s="325"/>
      <c r="AA377" s="325"/>
      <c r="AB377" s="325"/>
      <c r="AC377" s="325"/>
      <c r="AD377" s="536"/>
      <c r="AE377" s="546"/>
      <c r="AF377" s="546"/>
      <c r="AG377" s="546"/>
      <c r="AH377" s="546"/>
      <c r="AI377" s="546"/>
      <c r="AJ377" s="543"/>
      <c r="AK377" s="569"/>
      <c r="AL377" s="578"/>
      <c r="AM377" s="543"/>
      <c r="AN377" s="543"/>
      <c r="AO377" s="569"/>
      <c r="AP377" s="611"/>
      <c r="AQ377" s="611"/>
      <c r="AR377" s="543"/>
      <c r="AS377" s="623"/>
      <c r="AT377" s="623"/>
      <c r="AU377" s="623"/>
      <c r="AV377" s="543"/>
      <c r="AW377" s="543"/>
      <c r="AX377" s="543"/>
      <c r="AY377" s="646"/>
      <c r="AZ377" s="646"/>
      <c r="BA377" s="646"/>
      <c r="BB377" s="646"/>
      <c r="BC377" s="646"/>
      <c r="BD377" s="646"/>
      <c r="BE377" s="646"/>
      <c r="BF377" s="646"/>
      <c r="BG377" s="646"/>
      <c r="BH377" s="646"/>
      <c r="BI377" s="646"/>
      <c r="BJ377" s="646"/>
      <c r="BK377" s="646"/>
      <c r="BL377" s="646"/>
      <c r="BM377" s="646"/>
      <c r="BN377" s="403"/>
      <c r="BO377" s="403"/>
      <c r="BP377" s="403"/>
      <c r="BQ377" s="403"/>
      <c r="BR377" s="403"/>
      <c r="BS377" s="403"/>
      <c r="BT377" s="403"/>
      <c r="BU377" s="403"/>
      <c r="BV377" s="403"/>
      <c r="BW377" s="403"/>
      <c r="BX377" s="403"/>
      <c r="BY377" s="403"/>
      <c r="BZ377" s="403"/>
      <c r="CA377" s="403"/>
      <c r="CB377" s="403"/>
      <c r="CC377" s="403"/>
      <c r="CF377" s="72"/>
      <c r="CG377" s="72"/>
      <c r="CH377" s="72"/>
      <c r="CI377" s="72"/>
      <c r="CJ377" s="72"/>
      <c r="CK377" s="72"/>
      <c r="CL377" s="72"/>
      <c r="CM377" s="72"/>
      <c r="CN377" s="72"/>
      <c r="CO377" s="72"/>
      <c r="CP377" s="72"/>
      <c r="CQ377" s="325"/>
      <c r="CR377" s="325"/>
      <c r="CS377" s="325"/>
      <c r="CT377" s="325"/>
      <c r="CU377" s="325"/>
      <c r="CV377" s="325"/>
      <c r="CW377" s="325"/>
      <c r="CX377" s="325"/>
      <c r="CY377" s="325"/>
      <c r="CZ377" s="325"/>
      <c r="DA377" s="325"/>
      <c r="DB377" s="325"/>
      <c r="DC377" s="325"/>
      <c r="DD377" s="325"/>
      <c r="DE377" s="325"/>
      <c r="DF377" s="325"/>
      <c r="DG377" s="325"/>
      <c r="DH377" s="536"/>
      <c r="DI377" s="546"/>
      <c r="DJ377" s="546"/>
      <c r="DK377" s="546"/>
      <c r="DL377" s="546"/>
      <c r="DM377" s="546"/>
      <c r="DN377" s="543"/>
      <c r="DO377" s="569"/>
      <c r="DP377" s="578"/>
      <c r="DQ377" s="543"/>
      <c r="DR377" s="543"/>
      <c r="DS377" s="569"/>
      <c r="DT377" s="611"/>
      <c r="DU377" s="611"/>
      <c r="DV377" s="543"/>
      <c r="DW377" s="623"/>
      <c r="DX377" s="623"/>
      <c r="DY377" s="623"/>
      <c r="DZ377" s="543"/>
      <c r="EA377" s="543"/>
      <c r="EB377" s="543"/>
      <c r="EC377" s="646"/>
      <c r="ED377" s="646"/>
      <c r="EE377" s="646"/>
      <c r="EF377" s="646"/>
      <c r="EG377" s="646"/>
      <c r="EH377" s="646"/>
      <c r="EI377" s="646"/>
      <c r="EJ377" s="646"/>
      <c r="EK377" s="646"/>
      <c r="EL377" s="646"/>
      <c r="EM377" s="646"/>
      <c r="EN377" s="646"/>
      <c r="EO377" s="646"/>
      <c r="EP377" s="646"/>
      <c r="EQ377" s="646"/>
      <c r="ER377" s="403"/>
      <c r="ES377" s="403"/>
      <c r="ET377" s="403"/>
      <c r="EU377" s="403"/>
      <c r="EV377" s="403"/>
      <c r="EW377" s="403"/>
      <c r="EX377" s="403"/>
      <c r="EY377" s="403"/>
      <c r="EZ377" s="403"/>
      <c r="FA377" s="403"/>
      <c r="FB377" s="403"/>
      <c r="FC377" s="403"/>
      <c r="FD377" s="403"/>
      <c r="FE377" s="403"/>
      <c r="FF377" s="403"/>
      <c r="FG377" s="403"/>
      <c r="HZ377" s="73"/>
      <c r="IA377" s="73"/>
      <c r="IB377" s="73"/>
      <c r="IC377" s="73"/>
      <c r="ID377" s="73"/>
      <c r="IE377" s="73"/>
      <c r="IF377" s="73"/>
      <c r="IG377" s="73"/>
      <c r="IH377" s="73"/>
      <c r="II377" s="73"/>
      <c r="IJ377" s="73"/>
      <c r="IK377" s="73"/>
      <c r="IL377" s="73"/>
    </row>
    <row r="378" spans="2:246" s="21" customFormat="1" ht="5.0999999999999996" customHeight="1">
      <c r="B378" s="72" t="s">
        <v>162</v>
      </c>
      <c r="C378" s="72"/>
      <c r="D378" s="72"/>
      <c r="E378" s="72"/>
      <c r="F378" s="72"/>
      <c r="G378" s="72"/>
      <c r="H378" s="72"/>
      <c r="I378" s="72"/>
      <c r="J378" s="72"/>
      <c r="K378" s="72"/>
      <c r="L378" s="72"/>
      <c r="M378" s="325"/>
      <c r="N378" s="325"/>
      <c r="O378" s="325"/>
      <c r="P378" s="325"/>
      <c r="Q378" s="325"/>
      <c r="R378" s="325"/>
      <c r="S378" s="325"/>
      <c r="T378" s="325"/>
      <c r="U378" s="325"/>
      <c r="V378" s="325"/>
      <c r="W378" s="325"/>
      <c r="X378" s="325"/>
      <c r="Y378" s="325"/>
      <c r="Z378" s="325"/>
      <c r="AA378" s="325"/>
      <c r="AB378" s="325"/>
      <c r="AC378" s="325"/>
      <c r="AD378" s="534"/>
      <c r="AE378" s="544"/>
      <c r="AF378" s="544"/>
      <c r="AG378" s="544"/>
      <c r="AH378" s="544"/>
      <c r="AI378" s="544"/>
      <c r="AJ378" s="542" t="s">
        <v>413</v>
      </c>
      <c r="AK378" s="568"/>
      <c r="AL378" s="579"/>
      <c r="AM378" s="579"/>
      <c r="AN378" s="579"/>
      <c r="AO378" s="579"/>
      <c r="AP378" s="579"/>
      <c r="AQ378" s="579"/>
      <c r="AR378" s="579"/>
      <c r="AS378" s="579"/>
      <c r="AT378" s="579"/>
      <c r="AU378" s="579"/>
      <c r="AV378" s="579"/>
      <c r="AW378" s="579"/>
      <c r="AX378" s="579"/>
      <c r="AY378" s="579"/>
      <c r="AZ378" s="579"/>
      <c r="BA378" s="579"/>
      <c r="BB378" s="579"/>
      <c r="BC378" s="579"/>
      <c r="BD378" s="579"/>
      <c r="BE378" s="579"/>
      <c r="BF378" s="646"/>
      <c r="BG378" s="646"/>
      <c r="BH378" s="646"/>
      <c r="BI378" s="646"/>
      <c r="BJ378" s="646"/>
      <c r="BK378" s="646"/>
      <c r="BL378" s="646"/>
      <c r="BM378" s="646"/>
      <c r="BN378" s="403"/>
      <c r="BO378" s="403"/>
      <c r="BP378" s="403"/>
      <c r="BQ378" s="403"/>
      <c r="BR378" s="403"/>
      <c r="BS378" s="403"/>
      <c r="BT378" s="403"/>
      <c r="BU378" s="403"/>
      <c r="BV378" s="403"/>
      <c r="BW378" s="403"/>
      <c r="BX378" s="403"/>
      <c r="BY378" s="403"/>
      <c r="BZ378" s="403"/>
      <c r="CA378" s="403"/>
      <c r="CB378" s="403"/>
      <c r="CC378" s="403"/>
      <c r="CF378" s="72" t="s">
        <v>162</v>
      </c>
      <c r="CG378" s="72"/>
      <c r="CH378" s="72"/>
      <c r="CI378" s="72"/>
      <c r="CJ378" s="72"/>
      <c r="CK378" s="72"/>
      <c r="CL378" s="72"/>
      <c r="CM378" s="72"/>
      <c r="CN378" s="72"/>
      <c r="CO378" s="72"/>
      <c r="CP378" s="72"/>
      <c r="CQ378" s="325" t="s">
        <v>569</v>
      </c>
      <c r="CR378" s="325"/>
      <c r="CS378" s="325"/>
      <c r="CT378" s="325"/>
      <c r="CU378" s="325"/>
      <c r="CV378" s="325"/>
      <c r="CW378" s="325"/>
      <c r="CX378" s="325"/>
      <c r="CY378" s="325"/>
      <c r="CZ378" s="325"/>
      <c r="DA378" s="325"/>
      <c r="DB378" s="325"/>
      <c r="DC378" s="325"/>
      <c r="DD378" s="325"/>
      <c r="DE378" s="325"/>
      <c r="DF378" s="325"/>
      <c r="DG378" s="325"/>
      <c r="DH378" s="534">
        <v>50</v>
      </c>
      <c r="DI378" s="544"/>
      <c r="DJ378" s="544"/>
      <c r="DK378" s="544"/>
      <c r="DL378" s="544"/>
      <c r="DM378" s="544"/>
      <c r="DN378" s="542" t="s">
        <v>413</v>
      </c>
      <c r="DO378" s="568"/>
      <c r="DP378" s="579" t="s">
        <v>58</v>
      </c>
      <c r="DQ378" s="579"/>
      <c r="DR378" s="579"/>
      <c r="DS378" s="579"/>
      <c r="DT378" s="579"/>
      <c r="DU378" s="579"/>
      <c r="DV378" s="579"/>
      <c r="DW378" s="579"/>
      <c r="DX378" s="579"/>
      <c r="DY378" s="579"/>
      <c r="DZ378" s="579"/>
      <c r="EA378" s="579"/>
      <c r="EB378" s="579"/>
      <c r="EC378" s="579"/>
      <c r="ED378" s="579"/>
      <c r="EE378" s="579"/>
      <c r="EF378" s="579"/>
      <c r="EG378" s="579"/>
      <c r="EH378" s="579"/>
      <c r="EI378" s="579"/>
      <c r="EJ378" s="646" t="s">
        <v>345</v>
      </c>
      <c r="EK378" s="646"/>
      <c r="EL378" s="646"/>
      <c r="EM378" s="646"/>
      <c r="EN378" s="646"/>
      <c r="EO378" s="646"/>
      <c r="EP378" s="646"/>
      <c r="EQ378" s="646"/>
      <c r="ER378" s="403" t="s">
        <v>411</v>
      </c>
      <c r="ES378" s="403"/>
      <c r="ET378" s="403"/>
      <c r="EU378" s="403"/>
      <c r="EV378" s="403"/>
      <c r="EW378" s="403"/>
      <c r="EX378" s="403"/>
      <c r="EY378" s="403"/>
      <c r="EZ378" s="403"/>
      <c r="FA378" s="403"/>
      <c r="FB378" s="403"/>
      <c r="FC378" s="403"/>
      <c r="FD378" s="403"/>
      <c r="FE378" s="403"/>
      <c r="FF378" s="403"/>
      <c r="FG378" s="403"/>
      <c r="HZ378" s="73"/>
      <c r="IA378" s="73"/>
      <c r="IB378" s="73"/>
      <c r="IC378" s="73"/>
      <c r="ID378" s="73"/>
      <c r="IE378" s="73"/>
      <c r="IF378" s="73"/>
      <c r="IG378" s="73"/>
      <c r="IH378" s="73"/>
      <c r="II378" s="73"/>
      <c r="IJ378" s="73"/>
      <c r="IK378" s="73"/>
      <c r="IL378" s="73"/>
    </row>
    <row r="379" spans="2:246" s="21" customFormat="1" ht="14.25" customHeight="1">
      <c r="B379" s="72"/>
      <c r="C379" s="72"/>
      <c r="D379" s="72"/>
      <c r="E379" s="72"/>
      <c r="F379" s="72"/>
      <c r="G379" s="72"/>
      <c r="H379" s="72"/>
      <c r="I379" s="72"/>
      <c r="J379" s="72"/>
      <c r="K379" s="72"/>
      <c r="L379" s="72"/>
      <c r="M379" s="325"/>
      <c r="N379" s="325"/>
      <c r="O379" s="325"/>
      <c r="P379" s="325"/>
      <c r="Q379" s="325"/>
      <c r="R379" s="325"/>
      <c r="S379" s="325"/>
      <c r="T379" s="325"/>
      <c r="U379" s="325"/>
      <c r="V379" s="325"/>
      <c r="W379" s="325"/>
      <c r="X379" s="325"/>
      <c r="Y379" s="325"/>
      <c r="Z379" s="325"/>
      <c r="AA379" s="325"/>
      <c r="AB379" s="325"/>
      <c r="AC379" s="325"/>
      <c r="AD379" s="535"/>
      <c r="AE379" s="545"/>
      <c r="AF379" s="545"/>
      <c r="AG379" s="545"/>
      <c r="AH379" s="545"/>
      <c r="AI379" s="545"/>
      <c r="AJ379" s="525"/>
      <c r="AK379" s="570"/>
      <c r="AL379" s="579"/>
      <c r="AM379" s="579"/>
      <c r="AN379" s="579"/>
      <c r="AO379" s="579"/>
      <c r="AP379" s="579"/>
      <c r="AQ379" s="579"/>
      <c r="AR379" s="579"/>
      <c r="AS379" s="579"/>
      <c r="AT379" s="579"/>
      <c r="AU379" s="579"/>
      <c r="AV379" s="579"/>
      <c r="AW379" s="579"/>
      <c r="AX379" s="579"/>
      <c r="AY379" s="579"/>
      <c r="AZ379" s="579"/>
      <c r="BA379" s="579"/>
      <c r="BB379" s="579"/>
      <c r="BC379" s="579"/>
      <c r="BD379" s="579"/>
      <c r="BE379" s="579"/>
      <c r="BF379" s="646"/>
      <c r="BG379" s="646"/>
      <c r="BH379" s="646"/>
      <c r="BI379" s="646"/>
      <c r="BJ379" s="646"/>
      <c r="BK379" s="646"/>
      <c r="BL379" s="646"/>
      <c r="BM379" s="646"/>
      <c r="BN379" s="403"/>
      <c r="BO379" s="403"/>
      <c r="BP379" s="403"/>
      <c r="BQ379" s="403"/>
      <c r="BR379" s="403"/>
      <c r="BS379" s="403"/>
      <c r="BT379" s="403"/>
      <c r="BU379" s="403"/>
      <c r="BV379" s="403"/>
      <c r="BW379" s="403"/>
      <c r="BX379" s="403"/>
      <c r="BY379" s="403"/>
      <c r="BZ379" s="403"/>
      <c r="CA379" s="403"/>
      <c r="CB379" s="403"/>
      <c r="CC379" s="403"/>
      <c r="CF379" s="72"/>
      <c r="CG379" s="72"/>
      <c r="CH379" s="72"/>
      <c r="CI379" s="72"/>
      <c r="CJ379" s="72"/>
      <c r="CK379" s="72"/>
      <c r="CL379" s="72"/>
      <c r="CM379" s="72"/>
      <c r="CN379" s="72"/>
      <c r="CO379" s="72"/>
      <c r="CP379" s="72"/>
      <c r="CQ379" s="325"/>
      <c r="CR379" s="325"/>
      <c r="CS379" s="325"/>
      <c r="CT379" s="325"/>
      <c r="CU379" s="325"/>
      <c r="CV379" s="325"/>
      <c r="CW379" s="325"/>
      <c r="CX379" s="325"/>
      <c r="CY379" s="325"/>
      <c r="CZ379" s="325"/>
      <c r="DA379" s="325"/>
      <c r="DB379" s="325"/>
      <c r="DC379" s="325"/>
      <c r="DD379" s="325"/>
      <c r="DE379" s="325"/>
      <c r="DF379" s="325"/>
      <c r="DG379" s="325"/>
      <c r="DH379" s="535"/>
      <c r="DI379" s="545"/>
      <c r="DJ379" s="545"/>
      <c r="DK379" s="545"/>
      <c r="DL379" s="545"/>
      <c r="DM379" s="545"/>
      <c r="DN379" s="525"/>
      <c r="DO379" s="570"/>
      <c r="DP379" s="579"/>
      <c r="DQ379" s="579"/>
      <c r="DR379" s="579"/>
      <c r="DS379" s="579"/>
      <c r="DT379" s="579"/>
      <c r="DU379" s="579"/>
      <c r="DV379" s="579"/>
      <c r="DW379" s="579"/>
      <c r="DX379" s="579"/>
      <c r="DY379" s="579"/>
      <c r="DZ379" s="579"/>
      <c r="EA379" s="579"/>
      <c r="EB379" s="579"/>
      <c r="EC379" s="579"/>
      <c r="ED379" s="579"/>
      <c r="EE379" s="579"/>
      <c r="EF379" s="579"/>
      <c r="EG379" s="579"/>
      <c r="EH379" s="579"/>
      <c r="EI379" s="579"/>
      <c r="EJ379" s="646"/>
      <c r="EK379" s="646"/>
      <c r="EL379" s="646"/>
      <c r="EM379" s="646"/>
      <c r="EN379" s="646"/>
      <c r="EO379" s="646"/>
      <c r="EP379" s="646"/>
      <c r="EQ379" s="646"/>
      <c r="ER379" s="403"/>
      <c r="ES379" s="403"/>
      <c r="ET379" s="403"/>
      <c r="EU379" s="403"/>
      <c r="EV379" s="403"/>
      <c r="EW379" s="403"/>
      <c r="EX379" s="403"/>
      <c r="EY379" s="403"/>
      <c r="EZ379" s="403"/>
      <c r="FA379" s="403"/>
      <c r="FB379" s="403"/>
      <c r="FC379" s="403"/>
      <c r="FD379" s="403"/>
      <c r="FE379" s="403"/>
      <c r="FF379" s="403"/>
      <c r="FG379" s="403"/>
      <c r="HZ379" s="73"/>
      <c r="IA379" s="73"/>
      <c r="IB379" s="73"/>
      <c r="IC379" s="73"/>
      <c r="ID379" s="73"/>
      <c r="IE379" s="73"/>
      <c r="IF379" s="73"/>
      <c r="IG379" s="73"/>
      <c r="IH379" s="73"/>
      <c r="II379" s="73"/>
      <c r="IJ379" s="73"/>
      <c r="IK379" s="73"/>
      <c r="IL379" s="73"/>
    </row>
    <row r="380" spans="2:246" s="21" customFormat="1" ht="5.0999999999999996" customHeight="1">
      <c r="B380" s="72"/>
      <c r="C380" s="72"/>
      <c r="D380" s="72"/>
      <c r="E380" s="72"/>
      <c r="F380" s="72"/>
      <c r="G380" s="72"/>
      <c r="H380" s="72"/>
      <c r="I380" s="72"/>
      <c r="J380" s="72"/>
      <c r="K380" s="72"/>
      <c r="L380" s="72"/>
      <c r="M380" s="325"/>
      <c r="N380" s="325"/>
      <c r="O380" s="325"/>
      <c r="P380" s="325"/>
      <c r="Q380" s="325"/>
      <c r="R380" s="325"/>
      <c r="S380" s="325"/>
      <c r="T380" s="325"/>
      <c r="U380" s="325"/>
      <c r="V380" s="325"/>
      <c r="W380" s="325"/>
      <c r="X380" s="325"/>
      <c r="Y380" s="325"/>
      <c r="Z380" s="325"/>
      <c r="AA380" s="325"/>
      <c r="AB380" s="325"/>
      <c r="AC380" s="325"/>
      <c r="AD380" s="536"/>
      <c r="AE380" s="546"/>
      <c r="AF380" s="546"/>
      <c r="AG380" s="546"/>
      <c r="AH380" s="546"/>
      <c r="AI380" s="546"/>
      <c r="AJ380" s="543"/>
      <c r="AK380" s="569"/>
      <c r="AL380" s="579"/>
      <c r="AM380" s="579"/>
      <c r="AN380" s="579"/>
      <c r="AO380" s="579"/>
      <c r="AP380" s="579"/>
      <c r="AQ380" s="579"/>
      <c r="AR380" s="579"/>
      <c r="AS380" s="579"/>
      <c r="AT380" s="579"/>
      <c r="AU380" s="579"/>
      <c r="AV380" s="579"/>
      <c r="AW380" s="579"/>
      <c r="AX380" s="579"/>
      <c r="AY380" s="579"/>
      <c r="AZ380" s="579"/>
      <c r="BA380" s="579"/>
      <c r="BB380" s="579"/>
      <c r="BC380" s="579"/>
      <c r="BD380" s="579"/>
      <c r="BE380" s="579"/>
      <c r="BF380" s="646"/>
      <c r="BG380" s="646"/>
      <c r="BH380" s="646"/>
      <c r="BI380" s="646"/>
      <c r="BJ380" s="646"/>
      <c r="BK380" s="646"/>
      <c r="BL380" s="646"/>
      <c r="BM380" s="646"/>
      <c r="BN380" s="403"/>
      <c r="BO380" s="403"/>
      <c r="BP380" s="403"/>
      <c r="BQ380" s="403"/>
      <c r="BR380" s="403"/>
      <c r="BS380" s="403"/>
      <c r="BT380" s="403"/>
      <c r="BU380" s="403"/>
      <c r="BV380" s="403"/>
      <c r="BW380" s="403"/>
      <c r="BX380" s="403"/>
      <c r="BY380" s="403"/>
      <c r="BZ380" s="403"/>
      <c r="CA380" s="403"/>
      <c r="CB380" s="403"/>
      <c r="CC380" s="403"/>
      <c r="CF380" s="72"/>
      <c r="CG380" s="72"/>
      <c r="CH380" s="72"/>
      <c r="CI380" s="72"/>
      <c r="CJ380" s="72"/>
      <c r="CK380" s="72"/>
      <c r="CL380" s="72"/>
      <c r="CM380" s="72"/>
      <c r="CN380" s="72"/>
      <c r="CO380" s="72"/>
      <c r="CP380" s="72"/>
      <c r="CQ380" s="325"/>
      <c r="CR380" s="325"/>
      <c r="CS380" s="325"/>
      <c r="CT380" s="325"/>
      <c r="CU380" s="325"/>
      <c r="CV380" s="325"/>
      <c r="CW380" s="325"/>
      <c r="CX380" s="325"/>
      <c r="CY380" s="325"/>
      <c r="CZ380" s="325"/>
      <c r="DA380" s="325"/>
      <c r="DB380" s="325"/>
      <c r="DC380" s="325"/>
      <c r="DD380" s="325"/>
      <c r="DE380" s="325"/>
      <c r="DF380" s="325"/>
      <c r="DG380" s="325"/>
      <c r="DH380" s="536"/>
      <c r="DI380" s="546"/>
      <c r="DJ380" s="546"/>
      <c r="DK380" s="546"/>
      <c r="DL380" s="546"/>
      <c r="DM380" s="546"/>
      <c r="DN380" s="543"/>
      <c r="DO380" s="569"/>
      <c r="DP380" s="579"/>
      <c r="DQ380" s="579"/>
      <c r="DR380" s="579"/>
      <c r="DS380" s="579"/>
      <c r="DT380" s="579"/>
      <c r="DU380" s="579"/>
      <c r="DV380" s="579"/>
      <c r="DW380" s="579"/>
      <c r="DX380" s="579"/>
      <c r="DY380" s="579"/>
      <c r="DZ380" s="579"/>
      <c r="EA380" s="579"/>
      <c r="EB380" s="579"/>
      <c r="EC380" s="579"/>
      <c r="ED380" s="579"/>
      <c r="EE380" s="579"/>
      <c r="EF380" s="579"/>
      <c r="EG380" s="579"/>
      <c r="EH380" s="579"/>
      <c r="EI380" s="579"/>
      <c r="EJ380" s="646"/>
      <c r="EK380" s="646"/>
      <c r="EL380" s="646"/>
      <c r="EM380" s="646"/>
      <c r="EN380" s="646"/>
      <c r="EO380" s="646"/>
      <c r="EP380" s="646"/>
      <c r="EQ380" s="646"/>
      <c r="ER380" s="403"/>
      <c r="ES380" s="403"/>
      <c r="ET380" s="403"/>
      <c r="EU380" s="403"/>
      <c r="EV380" s="403"/>
      <c r="EW380" s="403"/>
      <c r="EX380" s="403"/>
      <c r="EY380" s="403"/>
      <c r="EZ380" s="403"/>
      <c r="FA380" s="403"/>
      <c r="FB380" s="403"/>
      <c r="FC380" s="403"/>
      <c r="FD380" s="403"/>
      <c r="FE380" s="403"/>
      <c r="FF380" s="403"/>
      <c r="FG380" s="403"/>
      <c r="HZ380" s="73"/>
      <c r="IA380" s="73"/>
      <c r="IB380" s="73"/>
      <c r="IC380" s="73"/>
      <c r="ID380" s="73"/>
      <c r="IE380" s="73"/>
      <c r="IF380" s="73"/>
      <c r="IG380" s="73"/>
      <c r="IH380" s="73"/>
      <c r="II380" s="73"/>
      <c r="IJ380" s="73"/>
      <c r="IK380" s="73"/>
      <c r="IL380" s="73"/>
    </row>
    <row r="381" spans="2:246" s="21" customFormat="1" ht="18.75" customHeight="1">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AD381" s="537"/>
      <c r="AE381" s="537"/>
      <c r="AF381" s="537"/>
      <c r="AG381" s="537"/>
      <c r="AH381" s="537"/>
      <c r="AI381" s="537"/>
      <c r="AJ381" s="73"/>
      <c r="AK381" s="73"/>
      <c r="AL381" s="203"/>
      <c r="AM381" s="525"/>
      <c r="AN381" s="525"/>
      <c r="AO381" s="525"/>
      <c r="AP381" s="525"/>
      <c r="AQ381" s="73"/>
      <c r="AR381" s="525"/>
      <c r="AS381" s="73"/>
      <c r="AT381" s="73"/>
      <c r="AU381" s="73"/>
      <c r="AV381" s="73"/>
      <c r="AW381" s="73"/>
      <c r="AX381" s="73"/>
      <c r="AY381" s="73"/>
      <c r="AZ381" s="73"/>
      <c r="BA381" s="73"/>
      <c r="BB381" s="73"/>
      <c r="BC381" s="73"/>
      <c r="BF381" s="73"/>
      <c r="BG381" s="73"/>
      <c r="BH381" s="73"/>
      <c r="BI381" s="73"/>
      <c r="BJ381" s="73"/>
      <c r="BN381" s="54"/>
      <c r="BO381" s="54"/>
      <c r="BP381" s="54"/>
      <c r="BQ381" s="54"/>
      <c r="BR381" s="54"/>
      <c r="BS381" s="54"/>
      <c r="CF381" s="54"/>
      <c r="CG381" s="54"/>
      <c r="CH381" s="54"/>
      <c r="CI381" s="54"/>
      <c r="CJ381" s="54"/>
      <c r="CK381" s="54"/>
      <c r="CL381" s="54"/>
      <c r="CM381" s="54"/>
      <c r="CN381" s="54"/>
      <c r="CO381" s="54"/>
      <c r="CP381" s="54"/>
      <c r="CQ381" s="54"/>
      <c r="CR381" s="54"/>
      <c r="CS381" s="54"/>
      <c r="CT381" s="54"/>
      <c r="CU381" s="54"/>
      <c r="CV381" s="54"/>
      <c r="CW381" s="54"/>
      <c r="CX381" s="54"/>
      <c r="CY381" s="54"/>
      <c r="CZ381" s="54"/>
      <c r="DA381" s="54"/>
      <c r="DB381" s="54"/>
      <c r="DC381" s="54"/>
      <c r="DH381" s="537"/>
      <c r="DI381" s="537"/>
      <c r="DJ381" s="537"/>
      <c r="DK381" s="537"/>
      <c r="DL381" s="537"/>
      <c r="DM381" s="537"/>
      <c r="DN381" s="73"/>
      <c r="DO381" s="73"/>
      <c r="DP381" s="203"/>
      <c r="DQ381" s="525"/>
      <c r="DR381" s="525"/>
      <c r="DS381" s="525"/>
      <c r="DT381" s="525"/>
      <c r="DU381" s="73"/>
      <c r="DV381" s="525"/>
      <c r="DW381" s="73"/>
      <c r="DX381" s="73"/>
      <c r="DY381" s="73"/>
      <c r="DZ381" s="73"/>
      <c r="EA381" s="73"/>
      <c r="EB381" s="73"/>
      <c r="EC381" s="73"/>
      <c r="ED381" s="73"/>
      <c r="EE381" s="73"/>
      <c r="EF381" s="73"/>
      <c r="EG381" s="73"/>
      <c r="EJ381" s="73"/>
      <c r="EK381" s="73"/>
      <c r="EL381" s="73"/>
      <c r="EM381" s="73"/>
      <c r="EN381" s="73"/>
      <c r="ER381" s="54"/>
      <c r="ES381" s="54"/>
      <c r="ET381" s="54"/>
      <c r="EU381" s="54"/>
      <c r="EV381" s="54"/>
      <c r="EW381" s="54"/>
      <c r="HZ381" s="73"/>
      <c r="IA381" s="73"/>
      <c r="IB381" s="73"/>
      <c r="IC381" s="73"/>
      <c r="ID381" s="73"/>
      <c r="IE381" s="73"/>
      <c r="IF381" s="73"/>
      <c r="IG381" s="73"/>
      <c r="IH381" s="73"/>
      <c r="II381" s="73"/>
      <c r="IJ381" s="73"/>
      <c r="IK381" s="73"/>
      <c r="IL381" s="73"/>
    </row>
    <row r="382" spans="2:246" s="21" customFormat="1" ht="18.75" customHeight="1">
      <c r="B382" s="71" t="s">
        <v>59</v>
      </c>
      <c r="C382" s="71"/>
      <c r="D382" s="71"/>
      <c r="E382" s="71"/>
      <c r="F382" s="71"/>
      <c r="G382" s="71"/>
      <c r="H382" s="71"/>
      <c r="I382" s="71"/>
      <c r="J382" s="71"/>
      <c r="K382" s="71"/>
      <c r="L382" s="71"/>
      <c r="M382" s="65" t="s">
        <v>318</v>
      </c>
      <c r="N382" s="65"/>
      <c r="O382" s="65"/>
      <c r="P382" s="65"/>
      <c r="Q382" s="65"/>
      <c r="R382" s="65"/>
      <c r="S382" s="65"/>
      <c r="T382" s="65"/>
      <c r="U382" s="65"/>
      <c r="V382" s="65"/>
      <c r="W382" s="65"/>
      <c r="X382" s="65"/>
      <c r="Y382" s="65"/>
      <c r="Z382" s="65"/>
      <c r="AA382" s="65"/>
      <c r="AB382" s="65"/>
      <c r="AC382" s="65"/>
      <c r="AD382" s="532" t="s">
        <v>428</v>
      </c>
      <c r="AE382" s="542"/>
      <c r="AF382" s="542"/>
      <c r="AG382" s="542"/>
      <c r="AH382" s="542"/>
      <c r="AI382" s="542"/>
      <c r="AJ382" s="542"/>
      <c r="AK382" s="568"/>
      <c r="AL382" s="65" t="s">
        <v>254</v>
      </c>
      <c r="AM382" s="65"/>
      <c r="AN382" s="65"/>
      <c r="AO382" s="65"/>
      <c r="AP382" s="65"/>
      <c r="AQ382" s="65"/>
      <c r="AR382" s="65"/>
      <c r="AS382" s="65"/>
      <c r="AT382" s="65"/>
      <c r="AU382" s="65"/>
      <c r="AV382" s="65"/>
      <c r="AW382" s="65"/>
      <c r="AX382" s="65"/>
      <c r="AY382" s="65"/>
      <c r="AZ382" s="65"/>
      <c r="BA382" s="65"/>
      <c r="BB382" s="65"/>
      <c r="BC382" s="65"/>
      <c r="BD382" s="65"/>
      <c r="BE382" s="65"/>
      <c r="BF382" s="66" t="s">
        <v>108</v>
      </c>
      <c r="BG382" s="66"/>
      <c r="BH382" s="66"/>
      <c r="BI382" s="66"/>
      <c r="BJ382" s="66"/>
      <c r="BK382" s="66"/>
      <c r="BL382" s="66"/>
      <c r="BM382" s="66"/>
      <c r="BN382" s="66" t="s">
        <v>427</v>
      </c>
      <c r="BO382" s="66"/>
      <c r="BP382" s="66"/>
      <c r="BQ382" s="66"/>
      <c r="BR382" s="66"/>
      <c r="BS382" s="66"/>
      <c r="BT382" s="66"/>
      <c r="BU382" s="66"/>
      <c r="BV382" s="66"/>
      <c r="BW382" s="66"/>
      <c r="BX382" s="66"/>
      <c r="BY382" s="66"/>
      <c r="BZ382" s="66"/>
      <c r="CA382" s="66"/>
      <c r="CB382" s="66"/>
      <c r="CC382" s="66"/>
      <c r="CF382" s="71" t="s">
        <v>59</v>
      </c>
      <c r="CG382" s="71"/>
      <c r="CH382" s="71"/>
      <c r="CI382" s="71"/>
      <c r="CJ382" s="71"/>
      <c r="CK382" s="71"/>
      <c r="CL382" s="71"/>
      <c r="CM382" s="71"/>
      <c r="CN382" s="71"/>
      <c r="CO382" s="71"/>
      <c r="CP382" s="71"/>
      <c r="CQ382" s="65" t="s">
        <v>318</v>
      </c>
      <c r="CR382" s="65"/>
      <c r="CS382" s="65"/>
      <c r="CT382" s="65"/>
      <c r="CU382" s="65"/>
      <c r="CV382" s="65"/>
      <c r="CW382" s="65"/>
      <c r="CX382" s="65"/>
      <c r="CY382" s="65"/>
      <c r="CZ382" s="65"/>
      <c r="DA382" s="65"/>
      <c r="DB382" s="65"/>
      <c r="DC382" s="65"/>
      <c r="DD382" s="65"/>
      <c r="DE382" s="65"/>
      <c r="DF382" s="65"/>
      <c r="DG382" s="65"/>
      <c r="DH382" s="532" t="s">
        <v>428</v>
      </c>
      <c r="DI382" s="542"/>
      <c r="DJ382" s="542"/>
      <c r="DK382" s="542"/>
      <c r="DL382" s="542"/>
      <c r="DM382" s="542"/>
      <c r="DN382" s="542"/>
      <c r="DO382" s="568"/>
      <c r="DP382" s="65" t="s">
        <v>254</v>
      </c>
      <c r="DQ382" s="65"/>
      <c r="DR382" s="65"/>
      <c r="DS382" s="65"/>
      <c r="DT382" s="65"/>
      <c r="DU382" s="65"/>
      <c r="DV382" s="65"/>
      <c r="DW382" s="65"/>
      <c r="DX382" s="65"/>
      <c r="DY382" s="65"/>
      <c r="DZ382" s="65"/>
      <c r="EA382" s="65"/>
      <c r="EB382" s="65"/>
      <c r="EC382" s="65"/>
      <c r="ED382" s="65"/>
      <c r="EE382" s="65"/>
      <c r="EF382" s="65"/>
      <c r="EG382" s="65"/>
      <c r="EH382" s="65"/>
      <c r="EI382" s="65"/>
      <c r="EJ382" s="66" t="s">
        <v>108</v>
      </c>
      <c r="EK382" s="66"/>
      <c r="EL382" s="66"/>
      <c r="EM382" s="66"/>
      <c r="EN382" s="66"/>
      <c r="EO382" s="66"/>
      <c r="EP382" s="66"/>
      <c r="EQ382" s="66"/>
      <c r="ER382" s="66" t="s">
        <v>427</v>
      </c>
      <c r="ES382" s="66"/>
      <c r="ET382" s="66"/>
      <c r="EU382" s="66"/>
      <c r="EV382" s="66"/>
      <c r="EW382" s="66"/>
      <c r="EX382" s="66"/>
      <c r="EY382" s="66"/>
      <c r="EZ382" s="66"/>
      <c r="FA382" s="66"/>
      <c r="FB382" s="66"/>
      <c r="FC382" s="66"/>
      <c r="FD382" s="66"/>
      <c r="FE382" s="66"/>
      <c r="FF382" s="66"/>
      <c r="FG382" s="66"/>
      <c r="HZ382" s="73"/>
      <c r="IA382" s="73"/>
      <c r="IB382" s="73"/>
      <c r="IC382" s="73"/>
      <c r="ID382" s="73"/>
      <c r="IE382" s="73"/>
      <c r="IF382" s="73"/>
      <c r="IG382" s="73"/>
      <c r="IH382" s="73"/>
      <c r="II382" s="73"/>
      <c r="IJ382" s="73"/>
      <c r="IK382" s="73"/>
      <c r="IL382" s="73"/>
    </row>
    <row r="383" spans="2:246" s="21" customFormat="1" ht="18.75" customHeight="1">
      <c r="B383" s="71"/>
      <c r="C383" s="71"/>
      <c r="D383" s="71"/>
      <c r="E383" s="71"/>
      <c r="F383" s="71"/>
      <c r="G383" s="71"/>
      <c r="H383" s="71"/>
      <c r="I383" s="71"/>
      <c r="J383" s="71"/>
      <c r="K383" s="71"/>
      <c r="L383" s="71"/>
      <c r="M383" s="65"/>
      <c r="N383" s="65"/>
      <c r="O383" s="65"/>
      <c r="P383" s="65"/>
      <c r="Q383" s="65"/>
      <c r="R383" s="65"/>
      <c r="S383" s="65"/>
      <c r="T383" s="65"/>
      <c r="U383" s="65"/>
      <c r="V383" s="65"/>
      <c r="W383" s="65"/>
      <c r="X383" s="65"/>
      <c r="Y383" s="65"/>
      <c r="Z383" s="65"/>
      <c r="AA383" s="65"/>
      <c r="AB383" s="65"/>
      <c r="AC383" s="65"/>
      <c r="AD383" s="533"/>
      <c r="AE383" s="543"/>
      <c r="AF383" s="543"/>
      <c r="AG383" s="543"/>
      <c r="AH383" s="543"/>
      <c r="AI383" s="543"/>
      <c r="AJ383" s="543"/>
      <c r="AK383" s="569"/>
      <c r="AL383" s="533" t="s">
        <v>249</v>
      </c>
      <c r="AM383" s="543"/>
      <c r="AN383" s="543"/>
      <c r="AO383" s="569"/>
      <c r="AP383" s="533" t="s">
        <v>425</v>
      </c>
      <c r="AQ383" s="543"/>
      <c r="AR383" s="543"/>
      <c r="AS383" s="543"/>
      <c r="AT383" s="543"/>
      <c r="AU383" s="543"/>
      <c r="AV383" s="543"/>
      <c r="AW383" s="543"/>
      <c r="AX383" s="543"/>
      <c r="AY383" s="65" t="s">
        <v>145</v>
      </c>
      <c r="AZ383" s="65"/>
      <c r="BA383" s="65"/>
      <c r="BB383" s="65"/>
      <c r="BC383" s="65"/>
      <c r="BD383" s="65"/>
      <c r="BE383" s="65"/>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F383" s="71"/>
      <c r="CG383" s="71"/>
      <c r="CH383" s="71"/>
      <c r="CI383" s="71"/>
      <c r="CJ383" s="71"/>
      <c r="CK383" s="71"/>
      <c r="CL383" s="71"/>
      <c r="CM383" s="71"/>
      <c r="CN383" s="71"/>
      <c r="CO383" s="71"/>
      <c r="CP383" s="71"/>
      <c r="CQ383" s="65"/>
      <c r="CR383" s="65"/>
      <c r="CS383" s="65"/>
      <c r="CT383" s="65"/>
      <c r="CU383" s="65"/>
      <c r="CV383" s="65"/>
      <c r="CW383" s="65"/>
      <c r="CX383" s="65"/>
      <c r="CY383" s="65"/>
      <c r="CZ383" s="65"/>
      <c r="DA383" s="65"/>
      <c r="DB383" s="65"/>
      <c r="DC383" s="65"/>
      <c r="DD383" s="65"/>
      <c r="DE383" s="65"/>
      <c r="DF383" s="65"/>
      <c r="DG383" s="65"/>
      <c r="DH383" s="533"/>
      <c r="DI383" s="543"/>
      <c r="DJ383" s="543"/>
      <c r="DK383" s="543"/>
      <c r="DL383" s="543"/>
      <c r="DM383" s="543"/>
      <c r="DN383" s="543"/>
      <c r="DO383" s="569"/>
      <c r="DP383" s="533" t="s">
        <v>249</v>
      </c>
      <c r="DQ383" s="543"/>
      <c r="DR383" s="543"/>
      <c r="DS383" s="569"/>
      <c r="DT383" s="533" t="s">
        <v>425</v>
      </c>
      <c r="DU383" s="543"/>
      <c r="DV383" s="543"/>
      <c r="DW383" s="543"/>
      <c r="DX383" s="543"/>
      <c r="DY383" s="543"/>
      <c r="DZ383" s="543"/>
      <c r="EA383" s="543"/>
      <c r="EB383" s="543"/>
      <c r="EC383" s="65" t="s">
        <v>145</v>
      </c>
      <c r="ED383" s="65"/>
      <c r="EE383" s="65"/>
      <c r="EF383" s="65"/>
      <c r="EG383" s="65"/>
      <c r="EH383" s="65"/>
      <c r="EI383" s="65"/>
      <c r="EJ383" s="66"/>
      <c r="EK383" s="66"/>
      <c r="EL383" s="66"/>
      <c r="EM383" s="66"/>
      <c r="EN383" s="66"/>
      <c r="EO383" s="66"/>
      <c r="EP383" s="66"/>
      <c r="EQ383" s="66"/>
      <c r="ER383" s="66"/>
      <c r="ES383" s="66"/>
      <c r="ET383" s="66"/>
      <c r="EU383" s="66"/>
      <c r="EV383" s="66"/>
      <c r="EW383" s="66"/>
      <c r="EX383" s="66"/>
      <c r="EY383" s="66"/>
      <c r="EZ383" s="66"/>
      <c r="FA383" s="66"/>
      <c r="FB383" s="66"/>
      <c r="FC383" s="66"/>
      <c r="FD383" s="66"/>
      <c r="FE383" s="66"/>
      <c r="FF383" s="66"/>
      <c r="FG383" s="66"/>
      <c r="HZ383" s="73"/>
      <c r="IA383" s="73"/>
      <c r="IB383" s="73"/>
      <c r="IC383" s="73"/>
      <c r="ID383" s="73"/>
      <c r="IE383" s="73"/>
      <c r="IF383" s="73"/>
      <c r="IG383" s="73"/>
      <c r="IH383" s="73"/>
      <c r="II383" s="73"/>
      <c r="IJ383" s="73"/>
      <c r="IK383" s="73"/>
      <c r="IL383" s="73"/>
    </row>
    <row r="384" spans="2:246" s="21" customFormat="1" ht="5.0999999999999996" customHeight="1">
      <c r="B384" s="72" t="s">
        <v>23</v>
      </c>
      <c r="C384" s="72"/>
      <c r="D384" s="72"/>
      <c r="E384" s="72"/>
      <c r="F384" s="72"/>
      <c r="G384" s="72"/>
      <c r="H384" s="72"/>
      <c r="I384" s="72"/>
      <c r="J384" s="72"/>
      <c r="K384" s="72"/>
      <c r="L384" s="72"/>
      <c r="M384" s="325"/>
      <c r="N384" s="325"/>
      <c r="O384" s="325"/>
      <c r="P384" s="325"/>
      <c r="Q384" s="325"/>
      <c r="R384" s="325"/>
      <c r="S384" s="325"/>
      <c r="T384" s="325"/>
      <c r="U384" s="325"/>
      <c r="V384" s="325"/>
      <c r="W384" s="325"/>
      <c r="X384" s="325"/>
      <c r="Y384" s="325"/>
      <c r="Z384" s="325"/>
      <c r="AA384" s="325"/>
      <c r="AB384" s="325"/>
      <c r="AC384" s="325"/>
      <c r="AD384" s="534"/>
      <c r="AE384" s="544"/>
      <c r="AF384" s="544"/>
      <c r="AG384" s="544"/>
      <c r="AH384" s="544"/>
      <c r="AI384" s="544"/>
      <c r="AJ384" s="542" t="s">
        <v>413</v>
      </c>
      <c r="AK384" s="568"/>
      <c r="AL384" s="542"/>
      <c r="AM384" s="542"/>
      <c r="AN384" s="542"/>
      <c r="AO384" s="568"/>
      <c r="AP384" s="532"/>
      <c r="AQ384" s="614"/>
      <c r="AR384" s="542"/>
      <c r="AS384" s="621"/>
      <c r="AT384" s="621"/>
      <c r="AU384" s="621"/>
      <c r="AV384" s="542" t="s">
        <v>414</v>
      </c>
      <c r="AW384" s="542"/>
      <c r="AX384" s="542"/>
      <c r="AY384" s="646"/>
      <c r="AZ384" s="646"/>
      <c r="BA384" s="646"/>
      <c r="BB384" s="646"/>
      <c r="BC384" s="646"/>
      <c r="BD384" s="646"/>
      <c r="BE384" s="646"/>
      <c r="BF384" s="646"/>
      <c r="BG384" s="646"/>
      <c r="BH384" s="646"/>
      <c r="BI384" s="646"/>
      <c r="BJ384" s="646"/>
      <c r="BK384" s="646"/>
      <c r="BL384" s="646"/>
      <c r="BM384" s="646"/>
      <c r="BN384" s="403"/>
      <c r="BO384" s="403"/>
      <c r="BP384" s="403"/>
      <c r="BQ384" s="403"/>
      <c r="BR384" s="403"/>
      <c r="BS384" s="403"/>
      <c r="BT384" s="403"/>
      <c r="BU384" s="403"/>
      <c r="BV384" s="403"/>
      <c r="BW384" s="403"/>
      <c r="BX384" s="403"/>
      <c r="BY384" s="403"/>
      <c r="BZ384" s="403"/>
      <c r="CA384" s="403"/>
      <c r="CB384" s="403"/>
      <c r="CC384" s="403"/>
      <c r="CF384" s="72" t="s">
        <v>23</v>
      </c>
      <c r="CG384" s="72"/>
      <c r="CH384" s="72"/>
      <c r="CI384" s="72"/>
      <c r="CJ384" s="72"/>
      <c r="CK384" s="72"/>
      <c r="CL384" s="72"/>
      <c r="CM384" s="72"/>
      <c r="CN384" s="72"/>
      <c r="CO384" s="72"/>
      <c r="CP384" s="72"/>
      <c r="CQ384" s="325" t="s">
        <v>549</v>
      </c>
      <c r="CR384" s="325"/>
      <c r="CS384" s="325"/>
      <c r="CT384" s="325"/>
      <c r="CU384" s="325"/>
      <c r="CV384" s="325"/>
      <c r="CW384" s="325"/>
      <c r="CX384" s="325"/>
      <c r="CY384" s="325"/>
      <c r="CZ384" s="325"/>
      <c r="DA384" s="325"/>
      <c r="DB384" s="325"/>
      <c r="DC384" s="325"/>
      <c r="DD384" s="325"/>
      <c r="DE384" s="325"/>
      <c r="DF384" s="325"/>
      <c r="DG384" s="325"/>
      <c r="DH384" s="534">
        <v>1000</v>
      </c>
      <c r="DI384" s="544"/>
      <c r="DJ384" s="544"/>
      <c r="DK384" s="544"/>
      <c r="DL384" s="544"/>
      <c r="DM384" s="544"/>
      <c r="DN384" s="542" t="s">
        <v>413</v>
      </c>
      <c r="DO384" s="568"/>
      <c r="DP384" s="542"/>
      <c r="DQ384" s="542"/>
      <c r="DR384" s="542"/>
      <c r="DS384" s="568"/>
      <c r="DT384" s="532"/>
      <c r="DU384" s="614"/>
      <c r="DV384" s="542"/>
      <c r="DW384" s="621">
        <v>4</v>
      </c>
      <c r="DX384" s="621"/>
      <c r="DY384" s="621"/>
      <c r="DZ384" s="542" t="s">
        <v>414</v>
      </c>
      <c r="EA384" s="542"/>
      <c r="EB384" s="542"/>
      <c r="EC384" s="646" t="s">
        <v>64</v>
      </c>
      <c r="ED384" s="646"/>
      <c r="EE384" s="646"/>
      <c r="EF384" s="646"/>
      <c r="EG384" s="646"/>
      <c r="EH384" s="646"/>
      <c r="EI384" s="646"/>
      <c r="EJ384" s="646" t="s">
        <v>424</v>
      </c>
      <c r="EK384" s="646"/>
      <c r="EL384" s="646"/>
      <c r="EM384" s="646"/>
      <c r="EN384" s="646"/>
      <c r="EO384" s="646"/>
      <c r="EP384" s="646"/>
      <c r="EQ384" s="646"/>
      <c r="ER384" s="403" t="s">
        <v>411</v>
      </c>
      <c r="ES384" s="403"/>
      <c r="ET384" s="403"/>
      <c r="EU384" s="403"/>
      <c r="EV384" s="403"/>
      <c r="EW384" s="403"/>
      <c r="EX384" s="403"/>
      <c r="EY384" s="403"/>
      <c r="EZ384" s="403"/>
      <c r="FA384" s="403"/>
      <c r="FB384" s="403"/>
      <c r="FC384" s="403"/>
      <c r="FD384" s="403"/>
      <c r="FE384" s="403"/>
      <c r="FF384" s="403"/>
      <c r="FG384" s="403"/>
      <c r="HZ384" s="73"/>
      <c r="IA384" s="73"/>
      <c r="IB384" s="73"/>
      <c r="IC384" s="73"/>
      <c r="ID384" s="73"/>
      <c r="IE384" s="73"/>
      <c r="IF384" s="73"/>
      <c r="IG384" s="73"/>
      <c r="IH384" s="73"/>
      <c r="II384" s="73"/>
      <c r="IJ384" s="73"/>
      <c r="IK384" s="73"/>
      <c r="IL384" s="73"/>
    </row>
    <row r="385" spans="2:246" s="21" customFormat="1" ht="18" customHeight="1">
      <c r="B385" s="72"/>
      <c r="C385" s="72"/>
      <c r="D385" s="72"/>
      <c r="E385" s="72"/>
      <c r="F385" s="72"/>
      <c r="G385" s="72"/>
      <c r="H385" s="72"/>
      <c r="I385" s="72"/>
      <c r="J385" s="72"/>
      <c r="K385" s="72"/>
      <c r="L385" s="72"/>
      <c r="M385" s="325"/>
      <c r="N385" s="325"/>
      <c r="O385" s="325"/>
      <c r="P385" s="325"/>
      <c r="Q385" s="325"/>
      <c r="R385" s="325"/>
      <c r="S385" s="325"/>
      <c r="T385" s="325"/>
      <c r="U385" s="325"/>
      <c r="V385" s="325"/>
      <c r="W385" s="325"/>
      <c r="X385" s="325"/>
      <c r="Y385" s="325"/>
      <c r="Z385" s="325"/>
      <c r="AA385" s="325"/>
      <c r="AB385" s="325"/>
      <c r="AC385" s="325"/>
      <c r="AD385" s="535"/>
      <c r="AE385" s="545"/>
      <c r="AF385" s="545"/>
      <c r="AG385" s="545"/>
      <c r="AH385" s="545"/>
      <c r="AI385" s="545"/>
      <c r="AJ385" s="525"/>
      <c r="AK385" s="570"/>
      <c r="AL385" s="203"/>
      <c r="AM385" s="593"/>
      <c r="AN385" s="599"/>
      <c r="AO385" s="570"/>
      <c r="AP385" s="609"/>
      <c r="AQ385" s="593"/>
      <c r="AR385" s="599"/>
      <c r="AS385" s="622"/>
      <c r="AT385" s="622"/>
      <c r="AU385" s="622"/>
      <c r="AV385" s="525"/>
      <c r="AW385" s="525"/>
      <c r="AX385" s="525"/>
      <c r="AY385" s="646"/>
      <c r="AZ385" s="646"/>
      <c r="BA385" s="646"/>
      <c r="BB385" s="646"/>
      <c r="BC385" s="646"/>
      <c r="BD385" s="646"/>
      <c r="BE385" s="646"/>
      <c r="BF385" s="646"/>
      <c r="BG385" s="646"/>
      <c r="BH385" s="646"/>
      <c r="BI385" s="646"/>
      <c r="BJ385" s="646"/>
      <c r="BK385" s="646"/>
      <c r="BL385" s="646"/>
      <c r="BM385" s="646"/>
      <c r="BN385" s="403"/>
      <c r="BO385" s="403"/>
      <c r="BP385" s="403"/>
      <c r="BQ385" s="403"/>
      <c r="BR385" s="403"/>
      <c r="BS385" s="403"/>
      <c r="BT385" s="403"/>
      <c r="BU385" s="403"/>
      <c r="BV385" s="403"/>
      <c r="BW385" s="403"/>
      <c r="BX385" s="403"/>
      <c r="BY385" s="403"/>
      <c r="BZ385" s="403"/>
      <c r="CA385" s="403"/>
      <c r="CB385" s="403"/>
      <c r="CC385" s="403"/>
      <c r="CF385" s="72"/>
      <c r="CG385" s="72"/>
      <c r="CH385" s="72"/>
      <c r="CI385" s="72"/>
      <c r="CJ385" s="72"/>
      <c r="CK385" s="72"/>
      <c r="CL385" s="72"/>
      <c r="CM385" s="72"/>
      <c r="CN385" s="72"/>
      <c r="CO385" s="72"/>
      <c r="CP385" s="72"/>
      <c r="CQ385" s="325"/>
      <c r="CR385" s="325"/>
      <c r="CS385" s="325"/>
      <c r="CT385" s="325"/>
      <c r="CU385" s="325"/>
      <c r="CV385" s="325"/>
      <c r="CW385" s="325"/>
      <c r="CX385" s="325"/>
      <c r="CY385" s="325"/>
      <c r="CZ385" s="325"/>
      <c r="DA385" s="325"/>
      <c r="DB385" s="325"/>
      <c r="DC385" s="325"/>
      <c r="DD385" s="325"/>
      <c r="DE385" s="325"/>
      <c r="DF385" s="325"/>
      <c r="DG385" s="325"/>
      <c r="DH385" s="535"/>
      <c r="DI385" s="545"/>
      <c r="DJ385" s="545"/>
      <c r="DK385" s="545"/>
      <c r="DL385" s="545"/>
      <c r="DM385" s="545"/>
      <c r="DN385" s="525"/>
      <c r="DO385" s="570"/>
      <c r="DP385" s="203"/>
      <c r="DQ385" s="593"/>
      <c r="DR385" s="599"/>
      <c r="DS385" s="570"/>
      <c r="DT385" s="609"/>
      <c r="DU385" s="593" t="s">
        <v>97</v>
      </c>
      <c r="DV385" s="599"/>
      <c r="DW385" s="622"/>
      <c r="DX385" s="622"/>
      <c r="DY385" s="622"/>
      <c r="DZ385" s="525"/>
      <c r="EA385" s="525"/>
      <c r="EB385" s="525"/>
      <c r="EC385" s="646"/>
      <c r="ED385" s="646"/>
      <c r="EE385" s="646"/>
      <c r="EF385" s="646"/>
      <c r="EG385" s="646"/>
      <c r="EH385" s="646"/>
      <c r="EI385" s="646"/>
      <c r="EJ385" s="646"/>
      <c r="EK385" s="646"/>
      <c r="EL385" s="646"/>
      <c r="EM385" s="646"/>
      <c r="EN385" s="646"/>
      <c r="EO385" s="646"/>
      <c r="EP385" s="646"/>
      <c r="EQ385" s="646"/>
      <c r="ER385" s="403"/>
      <c r="ES385" s="403"/>
      <c r="ET385" s="403"/>
      <c r="EU385" s="403"/>
      <c r="EV385" s="403"/>
      <c r="EW385" s="403"/>
      <c r="EX385" s="403"/>
      <c r="EY385" s="403"/>
      <c r="EZ385" s="403"/>
      <c r="FA385" s="403"/>
      <c r="FB385" s="403"/>
      <c r="FC385" s="403"/>
      <c r="FD385" s="403"/>
      <c r="FE385" s="403"/>
      <c r="FF385" s="403"/>
      <c r="FG385" s="403"/>
      <c r="HZ385" s="73"/>
      <c r="IA385" s="73"/>
      <c r="IB385" s="73"/>
      <c r="IC385" s="73"/>
      <c r="ID385" s="73"/>
      <c r="IE385" s="73"/>
      <c r="IF385" s="73"/>
      <c r="IG385" s="73"/>
      <c r="IH385" s="73"/>
      <c r="II385" s="73"/>
      <c r="IJ385" s="73"/>
      <c r="IK385" s="73"/>
      <c r="IL385" s="73"/>
    </row>
    <row r="386" spans="2:246" s="21" customFormat="1" ht="5.0999999999999996" customHeight="1">
      <c r="B386" s="72"/>
      <c r="C386" s="72"/>
      <c r="D386" s="72"/>
      <c r="E386" s="72"/>
      <c r="F386" s="72"/>
      <c r="G386" s="72"/>
      <c r="H386" s="72"/>
      <c r="I386" s="72"/>
      <c r="J386" s="72"/>
      <c r="K386" s="72"/>
      <c r="L386" s="72"/>
      <c r="M386" s="325"/>
      <c r="N386" s="325"/>
      <c r="O386" s="325"/>
      <c r="P386" s="325"/>
      <c r="Q386" s="325"/>
      <c r="R386" s="325"/>
      <c r="S386" s="325"/>
      <c r="T386" s="325"/>
      <c r="U386" s="325"/>
      <c r="V386" s="325"/>
      <c r="W386" s="325"/>
      <c r="X386" s="325"/>
      <c r="Y386" s="325"/>
      <c r="Z386" s="325"/>
      <c r="AA386" s="325"/>
      <c r="AB386" s="325"/>
      <c r="AC386" s="325"/>
      <c r="AD386" s="536"/>
      <c r="AE386" s="546"/>
      <c r="AF386" s="546"/>
      <c r="AG386" s="546"/>
      <c r="AH386" s="546"/>
      <c r="AI386" s="546"/>
      <c r="AJ386" s="543"/>
      <c r="AK386" s="569"/>
      <c r="AL386" s="578"/>
      <c r="AM386" s="543"/>
      <c r="AN386" s="543"/>
      <c r="AO386" s="569"/>
      <c r="AP386" s="610"/>
      <c r="AQ386" s="611"/>
      <c r="AR386" s="543"/>
      <c r="AS386" s="623"/>
      <c r="AT386" s="623"/>
      <c r="AU386" s="623"/>
      <c r="AV386" s="543"/>
      <c r="AW386" s="543"/>
      <c r="AX386" s="543"/>
      <c r="AY386" s="646"/>
      <c r="AZ386" s="646"/>
      <c r="BA386" s="646"/>
      <c r="BB386" s="646"/>
      <c r="BC386" s="646"/>
      <c r="BD386" s="646"/>
      <c r="BE386" s="646"/>
      <c r="BF386" s="646"/>
      <c r="BG386" s="646"/>
      <c r="BH386" s="646"/>
      <c r="BI386" s="646"/>
      <c r="BJ386" s="646"/>
      <c r="BK386" s="646"/>
      <c r="BL386" s="646"/>
      <c r="BM386" s="646"/>
      <c r="BN386" s="403"/>
      <c r="BO386" s="403"/>
      <c r="BP386" s="403"/>
      <c r="BQ386" s="403"/>
      <c r="BR386" s="403"/>
      <c r="BS386" s="403"/>
      <c r="BT386" s="403"/>
      <c r="BU386" s="403"/>
      <c r="BV386" s="403"/>
      <c r="BW386" s="403"/>
      <c r="BX386" s="403"/>
      <c r="BY386" s="403"/>
      <c r="BZ386" s="403"/>
      <c r="CA386" s="403"/>
      <c r="CB386" s="403"/>
      <c r="CC386" s="403"/>
      <c r="CF386" s="72"/>
      <c r="CG386" s="72"/>
      <c r="CH386" s="72"/>
      <c r="CI386" s="72"/>
      <c r="CJ386" s="72"/>
      <c r="CK386" s="72"/>
      <c r="CL386" s="72"/>
      <c r="CM386" s="72"/>
      <c r="CN386" s="72"/>
      <c r="CO386" s="72"/>
      <c r="CP386" s="72"/>
      <c r="CQ386" s="325"/>
      <c r="CR386" s="325"/>
      <c r="CS386" s="325"/>
      <c r="CT386" s="325"/>
      <c r="CU386" s="325"/>
      <c r="CV386" s="325"/>
      <c r="CW386" s="325"/>
      <c r="CX386" s="325"/>
      <c r="CY386" s="325"/>
      <c r="CZ386" s="325"/>
      <c r="DA386" s="325"/>
      <c r="DB386" s="325"/>
      <c r="DC386" s="325"/>
      <c r="DD386" s="325"/>
      <c r="DE386" s="325"/>
      <c r="DF386" s="325"/>
      <c r="DG386" s="325"/>
      <c r="DH386" s="536"/>
      <c r="DI386" s="546"/>
      <c r="DJ386" s="546"/>
      <c r="DK386" s="546"/>
      <c r="DL386" s="546"/>
      <c r="DM386" s="546"/>
      <c r="DN386" s="543"/>
      <c r="DO386" s="569"/>
      <c r="DP386" s="578"/>
      <c r="DQ386" s="543"/>
      <c r="DR386" s="543"/>
      <c r="DS386" s="569"/>
      <c r="DT386" s="610"/>
      <c r="DU386" s="611"/>
      <c r="DV386" s="543"/>
      <c r="DW386" s="623"/>
      <c r="DX386" s="623"/>
      <c r="DY386" s="623"/>
      <c r="DZ386" s="543"/>
      <c r="EA386" s="543"/>
      <c r="EB386" s="543"/>
      <c r="EC386" s="646"/>
      <c r="ED386" s="646"/>
      <c r="EE386" s="646"/>
      <c r="EF386" s="646"/>
      <c r="EG386" s="646"/>
      <c r="EH386" s="646"/>
      <c r="EI386" s="646"/>
      <c r="EJ386" s="646"/>
      <c r="EK386" s="646"/>
      <c r="EL386" s="646"/>
      <c r="EM386" s="646"/>
      <c r="EN386" s="646"/>
      <c r="EO386" s="646"/>
      <c r="EP386" s="646"/>
      <c r="EQ386" s="646"/>
      <c r="ER386" s="403"/>
      <c r="ES386" s="403"/>
      <c r="ET386" s="403"/>
      <c r="EU386" s="403"/>
      <c r="EV386" s="403"/>
      <c r="EW386" s="403"/>
      <c r="EX386" s="403"/>
      <c r="EY386" s="403"/>
      <c r="EZ386" s="403"/>
      <c r="FA386" s="403"/>
      <c r="FB386" s="403"/>
      <c r="FC386" s="403"/>
      <c r="FD386" s="403"/>
      <c r="FE386" s="403"/>
      <c r="FF386" s="403"/>
      <c r="FG386" s="403"/>
      <c r="HZ386" s="73"/>
      <c r="IA386" s="73"/>
      <c r="IB386" s="73"/>
      <c r="IC386" s="73"/>
      <c r="ID386" s="73"/>
      <c r="IE386" s="73"/>
      <c r="IF386" s="73"/>
      <c r="IG386" s="73"/>
      <c r="IH386" s="73"/>
      <c r="II386" s="73"/>
      <c r="IJ386" s="73"/>
      <c r="IK386" s="73"/>
      <c r="IL386" s="73"/>
    </row>
    <row r="387" spans="2:246" s="21" customFormat="1" ht="5.0999999999999996" customHeight="1">
      <c r="B387" s="72" t="s">
        <v>339</v>
      </c>
      <c r="C387" s="72"/>
      <c r="D387" s="72"/>
      <c r="E387" s="72"/>
      <c r="F387" s="72"/>
      <c r="G387" s="72"/>
      <c r="H387" s="72"/>
      <c r="I387" s="72"/>
      <c r="J387" s="72"/>
      <c r="K387" s="72"/>
      <c r="L387" s="72"/>
      <c r="M387" s="325"/>
      <c r="N387" s="325"/>
      <c r="O387" s="325"/>
      <c r="P387" s="325"/>
      <c r="Q387" s="325"/>
      <c r="R387" s="325"/>
      <c r="S387" s="325"/>
      <c r="T387" s="325"/>
      <c r="U387" s="325"/>
      <c r="V387" s="325"/>
      <c r="W387" s="325"/>
      <c r="X387" s="325"/>
      <c r="Y387" s="325"/>
      <c r="Z387" s="325"/>
      <c r="AA387" s="325"/>
      <c r="AB387" s="325"/>
      <c r="AC387" s="325"/>
      <c r="AD387" s="534"/>
      <c r="AE387" s="544"/>
      <c r="AF387" s="544"/>
      <c r="AG387" s="544"/>
      <c r="AH387" s="544"/>
      <c r="AI387" s="544"/>
      <c r="AJ387" s="542" t="s">
        <v>413</v>
      </c>
      <c r="AK387" s="568"/>
      <c r="AL387" s="203"/>
      <c r="AM387" s="542"/>
      <c r="AN387" s="542"/>
      <c r="AO387" s="568"/>
      <c r="AP387" s="542"/>
      <c r="AQ387" s="614"/>
      <c r="AR387" s="542"/>
      <c r="AS387" s="621"/>
      <c r="AT387" s="621"/>
      <c r="AU387" s="621"/>
      <c r="AV387" s="542" t="s">
        <v>414</v>
      </c>
      <c r="AW387" s="542"/>
      <c r="AX387" s="542"/>
      <c r="AY387" s="646"/>
      <c r="AZ387" s="646"/>
      <c r="BA387" s="646"/>
      <c r="BB387" s="646"/>
      <c r="BC387" s="646"/>
      <c r="BD387" s="646"/>
      <c r="BE387" s="646"/>
      <c r="BF387" s="646"/>
      <c r="BG387" s="646"/>
      <c r="BH387" s="646"/>
      <c r="BI387" s="646"/>
      <c r="BJ387" s="646"/>
      <c r="BK387" s="646"/>
      <c r="BL387" s="646"/>
      <c r="BM387" s="646"/>
      <c r="BN387" s="403"/>
      <c r="BO387" s="403"/>
      <c r="BP387" s="403"/>
      <c r="BQ387" s="403"/>
      <c r="BR387" s="403"/>
      <c r="BS387" s="403"/>
      <c r="BT387" s="403"/>
      <c r="BU387" s="403"/>
      <c r="BV387" s="403"/>
      <c r="BW387" s="403"/>
      <c r="BX387" s="403"/>
      <c r="BY387" s="403"/>
      <c r="BZ387" s="403"/>
      <c r="CA387" s="403"/>
      <c r="CB387" s="403"/>
      <c r="CC387" s="403"/>
      <c r="CF387" s="72" t="s">
        <v>339</v>
      </c>
      <c r="CG387" s="72"/>
      <c r="CH387" s="72"/>
      <c r="CI387" s="72"/>
      <c r="CJ387" s="72"/>
      <c r="CK387" s="72"/>
      <c r="CL387" s="72"/>
      <c r="CM387" s="72"/>
      <c r="CN387" s="72"/>
      <c r="CO387" s="72"/>
      <c r="CP387" s="72"/>
      <c r="CQ387" s="325" t="s">
        <v>221</v>
      </c>
      <c r="CR387" s="325"/>
      <c r="CS387" s="325"/>
      <c r="CT387" s="325"/>
      <c r="CU387" s="325"/>
      <c r="CV387" s="325"/>
      <c r="CW387" s="325"/>
      <c r="CX387" s="325"/>
      <c r="CY387" s="325"/>
      <c r="CZ387" s="325"/>
      <c r="DA387" s="325"/>
      <c r="DB387" s="325"/>
      <c r="DC387" s="325"/>
      <c r="DD387" s="325"/>
      <c r="DE387" s="325"/>
      <c r="DF387" s="325"/>
      <c r="DG387" s="325"/>
      <c r="DH387" s="534">
        <v>500</v>
      </c>
      <c r="DI387" s="544"/>
      <c r="DJ387" s="544"/>
      <c r="DK387" s="544"/>
      <c r="DL387" s="544"/>
      <c r="DM387" s="544"/>
      <c r="DN387" s="542" t="s">
        <v>413</v>
      </c>
      <c r="DO387" s="568"/>
      <c r="DP387" s="203"/>
      <c r="DQ387" s="542"/>
      <c r="DR387" s="542"/>
      <c r="DS387" s="568"/>
      <c r="DT387" s="542"/>
      <c r="DU387" s="614"/>
      <c r="DV387" s="542"/>
      <c r="DW387" s="621">
        <v>4</v>
      </c>
      <c r="DX387" s="621"/>
      <c r="DY387" s="621"/>
      <c r="DZ387" s="542" t="s">
        <v>414</v>
      </c>
      <c r="EA387" s="542"/>
      <c r="EB387" s="542"/>
      <c r="EC387" s="646" t="s">
        <v>378</v>
      </c>
      <c r="ED387" s="646"/>
      <c r="EE387" s="646"/>
      <c r="EF387" s="646"/>
      <c r="EG387" s="646"/>
      <c r="EH387" s="646"/>
      <c r="EI387" s="646"/>
      <c r="EJ387" s="646" t="s">
        <v>423</v>
      </c>
      <c r="EK387" s="646"/>
      <c r="EL387" s="646"/>
      <c r="EM387" s="646"/>
      <c r="EN387" s="646"/>
      <c r="EO387" s="646"/>
      <c r="EP387" s="646"/>
      <c r="EQ387" s="646"/>
      <c r="ER387" s="403" t="s">
        <v>411</v>
      </c>
      <c r="ES387" s="403"/>
      <c r="ET387" s="403"/>
      <c r="EU387" s="403"/>
      <c r="EV387" s="403"/>
      <c r="EW387" s="403"/>
      <c r="EX387" s="403"/>
      <c r="EY387" s="403"/>
      <c r="EZ387" s="403"/>
      <c r="FA387" s="403"/>
      <c r="FB387" s="403"/>
      <c r="FC387" s="403"/>
      <c r="FD387" s="403"/>
      <c r="FE387" s="403"/>
      <c r="FF387" s="403"/>
      <c r="FG387" s="403"/>
      <c r="HZ387" s="73"/>
      <c r="IA387" s="73"/>
      <c r="IB387" s="73"/>
      <c r="IC387" s="73"/>
      <c r="ID387" s="73"/>
      <c r="IE387" s="73"/>
      <c r="IF387" s="73"/>
      <c r="IG387" s="73"/>
      <c r="IH387" s="73"/>
      <c r="II387" s="73"/>
      <c r="IJ387" s="73"/>
      <c r="IK387" s="73"/>
      <c r="IL387" s="73"/>
    </row>
    <row r="388" spans="2:246" s="21" customFormat="1" ht="18" customHeight="1">
      <c r="B388" s="72"/>
      <c r="C388" s="72"/>
      <c r="D388" s="72"/>
      <c r="E388" s="72"/>
      <c r="F388" s="72"/>
      <c r="G388" s="72"/>
      <c r="H388" s="72"/>
      <c r="I388" s="72"/>
      <c r="J388" s="72"/>
      <c r="K388" s="72"/>
      <c r="L388" s="72"/>
      <c r="M388" s="325"/>
      <c r="N388" s="325"/>
      <c r="O388" s="325"/>
      <c r="P388" s="325"/>
      <c r="Q388" s="325"/>
      <c r="R388" s="325"/>
      <c r="S388" s="325"/>
      <c r="T388" s="325"/>
      <c r="U388" s="325"/>
      <c r="V388" s="325"/>
      <c r="W388" s="325"/>
      <c r="X388" s="325"/>
      <c r="Y388" s="325"/>
      <c r="Z388" s="325"/>
      <c r="AA388" s="325"/>
      <c r="AB388" s="325"/>
      <c r="AC388" s="325"/>
      <c r="AD388" s="535"/>
      <c r="AE388" s="545"/>
      <c r="AF388" s="545"/>
      <c r="AG388" s="545"/>
      <c r="AH388" s="545"/>
      <c r="AI388" s="545"/>
      <c r="AJ388" s="525"/>
      <c r="AK388" s="570"/>
      <c r="AL388" s="203"/>
      <c r="AM388" s="593"/>
      <c r="AN388" s="599"/>
      <c r="AO388" s="570"/>
      <c r="AP388" s="73"/>
      <c r="AQ388" s="593"/>
      <c r="AR388" s="599"/>
      <c r="AS388" s="622"/>
      <c r="AT388" s="622"/>
      <c r="AU388" s="622"/>
      <c r="AV388" s="525"/>
      <c r="AW388" s="525"/>
      <c r="AX388" s="525"/>
      <c r="AY388" s="646"/>
      <c r="AZ388" s="646"/>
      <c r="BA388" s="646"/>
      <c r="BB388" s="646"/>
      <c r="BC388" s="646"/>
      <c r="BD388" s="646"/>
      <c r="BE388" s="646"/>
      <c r="BF388" s="646"/>
      <c r="BG388" s="646"/>
      <c r="BH388" s="646"/>
      <c r="BI388" s="646"/>
      <c r="BJ388" s="646"/>
      <c r="BK388" s="646"/>
      <c r="BL388" s="646"/>
      <c r="BM388" s="646"/>
      <c r="BN388" s="403"/>
      <c r="BO388" s="403"/>
      <c r="BP388" s="403"/>
      <c r="BQ388" s="403"/>
      <c r="BR388" s="403"/>
      <c r="BS388" s="403"/>
      <c r="BT388" s="403"/>
      <c r="BU388" s="403"/>
      <c r="BV388" s="403"/>
      <c r="BW388" s="403"/>
      <c r="BX388" s="403"/>
      <c r="BY388" s="403"/>
      <c r="BZ388" s="403"/>
      <c r="CA388" s="403"/>
      <c r="CB388" s="403"/>
      <c r="CC388" s="403"/>
      <c r="CF388" s="72"/>
      <c r="CG388" s="72"/>
      <c r="CH388" s="72"/>
      <c r="CI388" s="72"/>
      <c r="CJ388" s="72"/>
      <c r="CK388" s="72"/>
      <c r="CL388" s="72"/>
      <c r="CM388" s="72"/>
      <c r="CN388" s="72"/>
      <c r="CO388" s="72"/>
      <c r="CP388" s="72"/>
      <c r="CQ388" s="325"/>
      <c r="CR388" s="325"/>
      <c r="CS388" s="325"/>
      <c r="CT388" s="325"/>
      <c r="CU388" s="325"/>
      <c r="CV388" s="325"/>
      <c r="CW388" s="325"/>
      <c r="CX388" s="325"/>
      <c r="CY388" s="325"/>
      <c r="CZ388" s="325"/>
      <c r="DA388" s="325"/>
      <c r="DB388" s="325"/>
      <c r="DC388" s="325"/>
      <c r="DD388" s="325"/>
      <c r="DE388" s="325"/>
      <c r="DF388" s="325"/>
      <c r="DG388" s="325"/>
      <c r="DH388" s="535"/>
      <c r="DI388" s="545"/>
      <c r="DJ388" s="545"/>
      <c r="DK388" s="545"/>
      <c r="DL388" s="545"/>
      <c r="DM388" s="545"/>
      <c r="DN388" s="525"/>
      <c r="DO388" s="570"/>
      <c r="DP388" s="203"/>
      <c r="DQ388" s="593"/>
      <c r="DR388" s="599"/>
      <c r="DS388" s="570"/>
      <c r="DT388" s="73"/>
      <c r="DU388" s="593" t="s">
        <v>97</v>
      </c>
      <c r="DV388" s="599"/>
      <c r="DW388" s="622"/>
      <c r="DX388" s="622"/>
      <c r="DY388" s="622"/>
      <c r="DZ388" s="525"/>
      <c r="EA388" s="525"/>
      <c r="EB388" s="525"/>
      <c r="EC388" s="646"/>
      <c r="ED388" s="646"/>
      <c r="EE388" s="646"/>
      <c r="EF388" s="646"/>
      <c r="EG388" s="646"/>
      <c r="EH388" s="646"/>
      <c r="EI388" s="646"/>
      <c r="EJ388" s="646"/>
      <c r="EK388" s="646"/>
      <c r="EL388" s="646"/>
      <c r="EM388" s="646"/>
      <c r="EN388" s="646"/>
      <c r="EO388" s="646"/>
      <c r="EP388" s="646"/>
      <c r="EQ388" s="646"/>
      <c r="ER388" s="403"/>
      <c r="ES388" s="403"/>
      <c r="ET388" s="403"/>
      <c r="EU388" s="403"/>
      <c r="EV388" s="403"/>
      <c r="EW388" s="403"/>
      <c r="EX388" s="403"/>
      <c r="EY388" s="403"/>
      <c r="EZ388" s="403"/>
      <c r="FA388" s="403"/>
      <c r="FB388" s="403"/>
      <c r="FC388" s="403"/>
      <c r="FD388" s="403"/>
      <c r="FE388" s="403"/>
      <c r="FF388" s="403"/>
      <c r="FG388" s="403"/>
      <c r="HZ388" s="73"/>
      <c r="IA388" s="73"/>
      <c r="IB388" s="73"/>
      <c r="IC388" s="73"/>
      <c r="ID388" s="73"/>
      <c r="IE388" s="73"/>
      <c r="IF388" s="73"/>
      <c r="IG388" s="73"/>
      <c r="IH388" s="73"/>
      <c r="II388" s="73"/>
      <c r="IJ388" s="73"/>
      <c r="IK388" s="73"/>
      <c r="IL388" s="73"/>
    </row>
    <row r="389" spans="2:246" s="21" customFormat="1" ht="5.0999999999999996" customHeight="1">
      <c r="B389" s="72"/>
      <c r="C389" s="72"/>
      <c r="D389" s="72"/>
      <c r="E389" s="72"/>
      <c r="F389" s="72"/>
      <c r="G389" s="72"/>
      <c r="H389" s="72"/>
      <c r="I389" s="72"/>
      <c r="J389" s="72"/>
      <c r="K389" s="72"/>
      <c r="L389" s="72"/>
      <c r="M389" s="325"/>
      <c r="N389" s="325"/>
      <c r="O389" s="325"/>
      <c r="P389" s="325"/>
      <c r="Q389" s="325"/>
      <c r="R389" s="325"/>
      <c r="S389" s="325"/>
      <c r="T389" s="325"/>
      <c r="U389" s="325"/>
      <c r="V389" s="325"/>
      <c r="W389" s="325"/>
      <c r="X389" s="325"/>
      <c r="Y389" s="325"/>
      <c r="Z389" s="325"/>
      <c r="AA389" s="325"/>
      <c r="AB389" s="325"/>
      <c r="AC389" s="325"/>
      <c r="AD389" s="536"/>
      <c r="AE389" s="546"/>
      <c r="AF389" s="546"/>
      <c r="AG389" s="546"/>
      <c r="AH389" s="546"/>
      <c r="AI389" s="546"/>
      <c r="AJ389" s="543"/>
      <c r="AK389" s="569"/>
      <c r="AL389" s="578"/>
      <c r="AM389" s="543"/>
      <c r="AN389" s="543"/>
      <c r="AO389" s="569"/>
      <c r="AP389" s="611"/>
      <c r="AQ389" s="611"/>
      <c r="AR389" s="543"/>
      <c r="AS389" s="623"/>
      <c r="AT389" s="623"/>
      <c r="AU389" s="623"/>
      <c r="AV389" s="543"/>
      <c r="AW389" s="543"/>
      <c r="AX389" s="543"/>
      <c r="AY389" s="646"/>
      <c r="AZ389" s="646"/>
      <c r="BA389" s="646"/>
      <c r="BB389" s="646"/>
      <c r="BC389" s="646"/>
      <c r="BD389" s="646"/>
      <c r="BE389" s="646"/>
      <c r="BF389" s="646"/>
      <c r="BG389" s="646"/>
      <c r="BH389" s="646"/>
      <c r="BI389" s="646"/>
      <c r="BJ389" s="646"/>
      <c r="BK389" s="646"/>
      <c r="BL389" s="646"/>
      <c r="BM389" s="646"/>
      <c r="BN389" s="403"/>
      <c r="BO389" s="403"/>
      <c r="BP389" s="403"/>
      <c r="BQ389" s="403"/>
      <c r="BR389" s="403"/>
      <c r="BS389" s="403"/>
      <c r="BT389" s="403"/>
      <c r="BU389" s="403"/>
      <c r="BV389" s="403"/>
      <c r="BW389" s="403"/>
      <c r="BX389" s="403"/>
      <c r="BY389" s="403"/>
      <c r="BZ389" s="403"/>
      <c r="CA389" s="403"/>
      <c r="CB389" s="403"/>
      <c r="CC389" s="403"/>
      <c r="CF389" s="72"/>
      <c r="CG389" s="72"/>
      <c r="CH389" s="72"/>
      <c r="CI389" s="72"/>
      <c r="CJ389" s="72"/>
      <c r="CK389" s="72"/>
      <c r="CL389" s="72"/>
      <c r="CM389" s="72"/>
      <c r="CN389" s="72"/>
      <c r="CO389" s="72"/>
      <c r="CP389" s="72"/>
      <c r="CQ389" s="325"/>
      <c r="CR389" s="325"/>
      <c r="CS389" s="325"/>
      <c r="CT389" s="325"/>
      <c r="CU389" s="325"/>
      <c r="CV389" s="325"/>
      <c r="CW389" s="325"/>
      <c r="CX389" s="325"/>
      <c r="CY389" s="325"/>
      <c r="CZ389" s="325"/>
      <c r="DA389" s="325"/>
      <c r="DB389" s="325"/>
      <c r="DC389" s="325"/>
      <c r="DD389" s="325"/>
      <c r="DE389" s="325"/>
      <c r="DF389" s="325"/>
      <c r="DG389" s="325"/>
      <c r="DH389" s="536"/>
      <c r="DI389" s="546"/>
      <c r="DJ389" s="546"/>
      <c r="DK389" s="546"/>
      <c r="DL389" s="546"/>
      <c r="DM389" s="546"/>
      <c r="DN389" s="543"/>
      <c r="DO389" s="569"/>
      <c r="DP389" s="578"/>
      <c r="DQ389" s="543"/>
      <c r="DR389" s="543"/>
      <c r="DS389" s="569"/>
      <c r="DT389" s="611"/>
      <c r="DU389" s="611"/>
      <c r="DV389" s="543"/>
      <c r="DW389" s="623"/>
      <c r="DX389" s="623"/>
      <c r="DY389" s="623"/>
      <c r="DZ389" s="543"/>
      <c r="EA389" s="543"/>
      <c r="EB389" s="543"/>
      <c r="EC389" s="646"/>
      <c r="ED389" s="646"/>
      <c r="EE389" s="646"/>
      <c r="EF389" s="646"/>
      <c r="EG389" s="646"/>
      <c r="EH389" s="646"/>
      <c r="EI389" s="646"/>
      <c r="EJ389" s="646"/>
      <c r="EK389" s="646"/>
      <c r="EL389" s="646"/>
      <c r="EM389" s="646"/>
      <c r="EN389" s="646"/>
      <c r="EO389" s="646"/>
      <c r="EP389" s="646"/>
      <c r="EQ389" s="646"/>
      <c r="ER389" s="403"/>
      <c r="ES389" s="403"/>
      <c r="ET389" s="403"/>
      <c r="EU389" s="403"/>
      <c r="EV389" s="403"/>
      <c r="EW389" s="403"/>
      <c r="EX389" s="403"/>
      <c r="EY389" s="403"/>
      <c r="EZ389" s="403"/>
      <c r="FA389" s="403"/>
      <c r="FB389" s="403"/>
      <c r="FC389" s="403"/>
      <c r="FD389" s="403"/>
      <c r="FE389" s="403"/>
      <c r="FF389" s="403"/>
      <c r="FG389" s="403"/>
      <c r="HZ389" s="73"/>
      <c r="IA389" s="73"/>
      <c r="IB389" s="73"/>
      <c r="IC389" s="73"/>
      <c r="ID389" s="73"/>
      <c r="IE389" s="73"/>
      <c r="IF389" s="73"/>
      <c r="IG389" s="73"/>
      <c r="IH389" s="73"/>
      <c r="II389" s="73"/>
      <c r="IJ389" s="73"/>
      <c r="IK389" s="73"/>
      <c r="IL389" s="73"/>
    </row>
    <row r="390" spans="2:246" s="21" customFormat="1" ht="5.0999999999999996" customHeight="1">
      <c r="B390" s="72" t="s">
        <v>419</v>
      </c>
      <c r="C390" s="72"/>
      <c r="D390" s="72"/>
      <c r="E390" s="72"/>
      <c r="F390" s="72"/>
      <c r="G390" s="72"/>
      <c r="H390" s="72"/>
      <c r="I390" s="72"/>
      <c r="J390" s="72"/>
      <c r="K390" s="72"/>
      <c r="L390" s="72"/>
      <c r="M390" s="325"/>
      <c r="N390" s="325"/>
      <c r="O390" s="325"/>
      <c r="P390" s="325"/>
      <c r="Q390" s="325"/>
      <c r="R390" s="325"/>
      <c r="S390" s="325"/>
      <c r="T390" s="325"/>
      <c r="U390" s="325"/>
      <c r="V390" s="325"/>
      <c r="W390" s="325"/>
      <c r="X390" s="325"/>
      <c r="Y390" s="325"/>
      <c r="Z390" s="325"/>
      <c r="AA390" s="325"/>
      <c r="AB390" s="325"/>
      <c r="AC390" s="325"/>
      <c r="AD390" s="534"/>
      <c r="AE390" s="544"/>
      <c r="AF390" s="544"/>
      <c r="AG390" s="544"/>
      <c r="AH390" s="544"/>
      <c r="AI390" s="544"/>
      <c r="AJ390" s="542" t="s">
        <v>413</v>
      </c>
      <c r="AK390" s="568"/>
      <c r="AL390" s="203"/>
      <c r="AM390" s="542"/>
      <c r="AN390" s="542"/>
      <c r="AO390" s="568"/>
      <c r="AP390" s="542"/>
      <c r="AQ390" s="614"/>
      <c r="AR390" s="542"/>
      <c r="AS390" s="621"/>
      <c r="AT390" s="621"/>
      <c r="AU390" s="621"/>
      <c r="AV390" s="542" t="s">
        <v>414</v>
      </c>
      <c r="AW390" s="542"/>
      <c r="AX390" s="542"/>
      <c r="AY390" s="646"/>
      <c r="AZ390" s="646"/>
      <c r="BA390" s="646"/>
      <c r="BB390" s="646"/>
      <c r="BC390" s="646"/>
      <c r="BD390" s="646"/>
      <c r="BE390" s="646"/>
      <c r="BF390" s="646"/>
      <c r="BG390" s="646"/>
      <c r="BH390" s="646"/>
      <c r="BI390" s="646"/>
      <c r="BJ390" s="646"/>
      <c r="BK390" s="646"/>
      <c r="BL390" s="646"/>
      <c r="BM390" s="646"/>
      <c r="BN390" s="403"/>
      <c r="BO390" s="403"/>
      <c r="BP390" s="403"/>
      <c r="BQ390" s="403"/>
      <c r="BR390" s="403"/>
      <c r="BS390" s="403"/>
      <c r="BT390" s="403"/>
      <c r="BU390" s="403"/>
      <c r="BV390" s="403"/>
      <c r="BW390" s="403"/>
      <c r="BX390" s="403"/>
      <c r="BY390" s="403"/>
      <c r="BZ390" s="403"/>
      <c r="CA390" s="403"/>
      <c r="CB390" s="403"/>
      <c r="CC390" s="403"/>
      <c r="CF390" s="72" t="s">
        <v>419</v>
      </c>
      <c r="CG390" s="72"/>
      <c r="CH390" s="72"/>
      <c r="CI390" s="72"/>
      <c r="CJ390" s="72"/>
      <c r="CK390" s="72"/>
      <c r="CL390" s="72"/>
      <c r="CM390" s="72"/>
      <c r="CN390" s="72"/>
      <c r="CO390" s="72"/>
      <c r="CP390" s="72"/>
      <c r="CQ390" s="325" t="s">
        <v>415</v>
      </c>
      <c r="CR390" s="325"/>
      <c r="CS390" s="325"/>
      <c r="CT390" s="325"/>
      <c r="CU390" s="325"/>
      <c r="CV390" s="325"/>
      <c r="CW390" s="325"/>
      <c r="CX390" s="325"/>
      <c r="CY390" s="325"/>
      <c r="CZ390" s="325"/>
      <c r="DA390" s="325"/>
      <c r="DB390" s="325"/>
      <c r="DC390" s="325"/>
      <c r="DD390" s="325"/>
      <c r="DE390" s="325"/>
      <c r="DF390" s="325"/>
      <c r="DG390" s="325"/>
      <c r="DH390" s="534">
        <v>200</v>
      </c>
      <c r="DI390" s="544"/>
      <c r="DJ390" s="544"/>
      <c r="DK390" s="544"/>
      <c r="DL390" s="544"/>
      <c r="DM390" s="544"/>
      <c r="DN390" s="542" t="s">
        <v>413</v>
      </c>
      <c r="DO390" s="568"/>
      <c r="DP390" s="203"/>
      <c r="DQ390" s="542"/>
      <c r="DR390" s="542"/>
      <c r="DS390" s="568"/>
      <c r="DT390" s="542"/>
      <c r="DU390" s="614"/>
      <c r="DV390" s="542"/>
      <c r="DW390" s="621">
        <v>4</v>
      </c>
      <c r="DX390" s="621"/>
      <c r="DY390" s="621"/>
      <c r="DZ390" s="542" t="s">
        <v>414</v>
      </c>
      <c r="EA390" s="542"/>
      <c r="EB390" s="542"/>
      <c r="EC390" s="646" t="s">
        <v>378</v>
      </c>
      <c r="ED390" s="646"/>
      <c r="EE390" s="646"/>
      <c r="EF390" s="646"/>
      <c r="EG390" s="646"/>
      <c r="EH390" s="646"/>
      <c r="EI390" s="646"/>
      <c r="EJ390" s="646" t="s">
        <v>412</v>
      </c>
      <c r="EK390" s="646"/>
      <c r="EL390" s="646"/>
      <c r="EM390" s="646"/>
      <c r="EN390" s="646"/>
      <c r="EO390" s="646"/>
      <c r="EP390" s="646"/>
      <c r="EQ390" s="646"/>
      <c r="ER390" s="403" t="s">
        <v>411</v>
      </c>
      <c r="ES390" s="403"/>
      <c r="ET390" s="403"/>
      <c r="EU390" s="403"/>
      <c r="EV390" s="403"/>
      <c r="EW390" s="403"/>
      <c r="EX390" s="403"/>
      <c r="EY390" s="403"/>
      <c r="EZ390" s="403"/>
      <c r="FA390" s="403"/>
      <c r="FB390" s="403"/>
      <c r="FC390" s="403"/>
      <c r="FD390" s="403"/>
      <c r="FE390" s="403"/>
      <c r="FF390" s="403"/>
      <c r="FG390" s="403"/>
      <c r="HZ390" s="73"/>
      <c r="IA390" s="73"/>
      <c r="IB390" s="73"/>
      <c r="IC390" s="73"/>
      <c r="ID390" s="73"/>
      <c r="IE390" s="73"/>
      <c r="IF390" s="73"/>
      <c r="IG390" s="73"/>
      <c r="IH390" s="73"/>
      <c r="II390" s="73"/>
      <c r="IJ390" s="73"/>
      <c r="IK390" s="73"/>
      <c r="IL390" s="73"/>
    </row>
    <row r="391" spans="2:246" s="21" customFormat="1" ht="18" customHeight="1">
      <c r="B391" s="72"/>
      <c r="C391" s="72"/>
      <c r="D391" s="72"/>
      <c r="E391" s="72"/>
      <c r="F391" s="72"/>
      <c r="G391" s="72"/>
      <c r="H391" s="72"/>
      <c r="I391" s="72"/>
      <c r="J391" s="72"/>
      <c r="K391" s="72"/>
      <c r="L391" s="72"/>
      <c r="M391" s="325"/>
      <c r="N391" s="325"/>
      <c r="O391" s="325"/>
      <c r="P391" s="325"/>
      <c r="Q391" s="325"/>
      <c r="R391" s="325"/>
      <c r="S391" s="325"/>
      <c r="T391" s="325"/>
      <c r="U391" s="325"/>
      <c r="V391" s="325"/>
      <c r="W391" s="325"/>
      <c r="X391" s="325"/>
      <c r="Y391" s="325"/>
      <c r="Z391" s="325"/>
      <c r="AA391" s="325"/>
      <c r="AB391" s="325"/>
      <c r="AC391" s="325"/>
      <c r="AD391" s="535"/>
      <c r="AE391" s="545"/>
      <c r="AF391" s="545"/>
      <c r="AG391" s="545"/>
      <c r="AH391" s="545"/>
      <c r="AI391" s="545"/>
      <c r="AJ391" s="525"/>
      <c r="AK391" s="570"/>
      <c r="AL391" s="203"/>
      <c r="AM391" s="593"/>
      <c r="AN391" s="599"/>
      <c r="AO391" s="570"/>
      <c r="AP391" s="73"/>
      <c r="AQ391" s="593"/>
      <c r="AR391" s="599"/>
      <c r="AS391" s="622"/>
      <c r="AT391" s="622"/>
      <c r="AU391" s="622"/>
      <c r="AV391" s="525"/>
      <c r="AW391" s="525"/>
      <c r="AX391" s="525"/>
      <c r="AY391" s="646"/>
      <c r="AZ391" s="646"/>
      <c r="BA391" s="646"/>
      <c r="BB391" s="646"/>
      <c r="BC391" s="646"/>
      <c r="BD391" s="646"/>
      <c r="BE391" s="646"/>
      <c r="BF391" s="646"/>
      <c r="BG391" s="646"/>
      <c r="BH391" s="646"/>
      <c r="BI391" s="646"/>
      <c r="BJ391" s="646"/>
      <c r="BK391" s="646"/>
      <c r="BL391" s="646"/>
      <c r="BM391" s="646"/>
      <c r="BN391" s="403"/>
      <c r="BO391" s="403"/>
      <c r="BP391" s="403"/>
      <c r="BQ391" s="403"/>
      <c r="BR391" s="403"/>
      <c r="BS391" s="403"/>
      <c r="BT391" s="403"/>
      <c r="BU391" s="403"/>
      <c r="BV391" s="403"/>
      <c r="BW391" s="403"/>
      <c r="BX391" s="403"/>
      <c r="BY391" s="403"/>
      <c r="BZ391" s="403"/>
      <c r="CA391" s="403"/>
      <c r="CB391" s="403"/>
      <c r="CC391" s="403"/>
      <c r="CF391" s="72"/>
      <c r="CG391" s="72"/>
      <c r="CH391" s="72"/>
      <c r="CI391" s="72"/>
      <c r="CJ391" s="72"/>
      <c r="CK391" s="72"/>
      <c r="CL391" s="72"/>
      <c r="CM391" s="72"/>
      <c r="CN391" s="72"/>
      <c r="CO391" s="72"/>
      <c r="CP391" s="72"/>
      <c r="CQ391" s="325"/>
      <c r="CR391" s="325"/>
      <c r="CS391" s="325"/>
      <c r="CT391" s="325"/>
      <c r="CU391" s="325"/>
      <c r="CV391" s="325"/>
      <c r="CW391" s="325"/>
      <c r="CX391" s="325"/>
      <c r="CY391" s="325"/>
      <c r="CZ391" s="325"/>
      <c r="DA391" s="325"/>
      <c r="DB391" s="325"/>
      <c r="DC391" s="325"/>
      <c r="DD391" s="325"/>
      <c r="DE391" s="325"/>
      <c r="DF391" s="325"/>
      <c r="DG391" s="325"/>
      <c r="DH391" s="535"/>
      <c r="DI391" s="545"/>
      <c r="DJ391" s="545"/>
      <c r="DK391" s="545"/>
      <c r="DL391" s="545"/>
      <c r="DM391" s="545"/>
      <c r="DN391" s="525"/>
      <c r="DO391" s="570"/>
      <c r="DP391" s="203"/>
      <c r="DQ391" s="593" t="s">
        <v>97</v>
      </c>
      <c r="DR391" s="599"/>
      <c r="DS391" s="570"/>
      <c r="DT391" s="73"/>
      <c r="DU391" s="593" t="s">
        <v>97</v>
      </c>
      <c r="DV391" s="599"/>
      <c r="DW391" s="622"/>
      <c r="DX391" s="622"/>
      <c r="DY391" s="622"/>
      <c r="DZ391" s="525"/>
      <c r="EA391" s="525"/>
      <c r="EB391" s="525"/>
      <c r="EC391" s="646"/>
      <c r="ED391" s="646"/>
      <c r="EE391" s="646"/>
      <c r="EF391" s="646"/>
      <c r="EG391" s="646"/>
      <c r="EH391" s="646"/>
      <c r="EI391" s="646"/>
      <c r="EJ391" s="646"/>
      <c r="EK391" s="646"/>
      <c r="EL391" s="646"/>
      <c r="EM391" s="646"/>
      <c r="EN391" s="646"/>
      <c r="EO391" s="646"/>
      <c r="EP391" s="646"/>
      <c r="EQ391" s="646"/>
      <c r="ER391" s="403"/>
      <c r="ES391" s="403"/>
      <c r="ET391" s="403"/>
      <c r="EU391" s="403"/>
      <c r="EV391" s="403"/>
      <c r="EW391" s="403"/>
      <c r="EX391" s="403"/>
      <c r="EY391" s="403"/>
      <c r="EZ391" s="403"/>
      <c r="FA391" s="403"/>
      <c r="FB391" s="403"/>
      <c r="FC391" s="403"/>
      <c r="FD391" s="403"/>
      <c r="FE391" s="403"/>
      <c r="FF391" s="403"/>
      <c r="FG391" s="403"/>
      <c r="HZ391" s="73"/>
      <c r="IA391" s="73"/>
      <c r="IB391" s="73"/>
      <c r="IC391" s="73"/>
      <c r="ID391" s="73"/>
      <c r="IE391" s="73"/>
      <c r="IF391" s="73"/>
      <c r="IG391" s="73"/>
      <c r="IH391" s="73"/>
      <c r="II391" s="73"/>
      <c r="IJ391" s="73"/>
      <c r="IK391" s="73"/>
      <c r="IL391" s="73"/>
    </row>
    <row r="392" spans="2:246" s="21" customFormat="1" ht="5.0999999999999996" customHeight="1">
      <c r="B392" s="72"/>
      <c r="C392" s="72"/>
      <c r="D392" s="72"/>
      <c r="E392" s="72"/>
      <c r="F392" s="72"/>
      <c r="G392" s="72"/>
      <c r="H392" s="72"/>
      <c r="I392" s="72"/>
      <c r="J392" s="72"/>
      <c r="K392" s="72"/>
      <c r="L392" s="72"/>
      <c r="M392" s="325"/>
      <c r="N392" s="325"/>
      <c r="O392" s="325"/>
      <c r="P392" s="325"/>
      <c r="Q392" s="325"/>
      <c r="R392" s="325"/>
      <c r="S392" s="325"/>
      <c r="T392" s="325"/>
      <c r="U392" s="325"/>
      <c r="V392" s="325"/>
      <c r="W392" s="325"/>
      <c r="X392" s="325"/>
      <c r="Y392" s="325"/>
      <c r="Z392" s="325"/>
      <c r="AA392" s="325"/>
      <c r="AB392" s="325"/>
      <c r="AC392" s="325"/>
      <c r="AD392" s="536"/>
      <c r="AE392" s="546"/>
      <c r="AF392" s="546"/>
      <c r="AG392" s="546"/>
      <c r="AH392" s="546"/>
      <c r="AI392" s="546"/>
      <c r="AJ392" s="543"/>
      <c r="AK392" s="569"/>
      <c r="AL392" s="578"/>
      <c r="AM392" s="543"/>
      <c r="AN392" s="543"/>
      <c r="AO392" s="569"/>
      <c r="AP392" s="611"/>
      <c r="AQ392" s="611"/>
      <c r="AR392" s="543"/>
      <c r="AS392" s="623"/>
      <c r="AT392" s="623"/>
      <c r="AU392" s="623"/>
      <c r="AV392" s="543"/>
      <c r="AW392" s="543"/>
      <c r="AX392" s="543"/>
      <c r="AY392" s="646"/>
      <c r="AZ392" s="646"/>
      <c r="BA392" s="646"/>
      <c r="BB392" s="646"/>
      <c r="BC392" s="646"/>
      <c r="BD392" s="646"/>
      <c r="BE392" s="646"/>
      <c r="BF392" s="646"/>
      <c r="BG392" s="646"/>
      <c r="BH392" s="646"/>
      <c r="BI392" s="646"/>
      <c r="BJ392" s="646"/>
      <c r="BK392" s="646"/>
      <c r="BL392" s="646"/>
      <c r="BM392" s="646"/>
      <c r="BN392" s="403"/>
      <c r="BO392" s="403"/>
      <c r="BP392" s="403"/>
      <c r="BQ392" s="403"/>
      <c r="BR392" s="403"/>
      <c r="BS392" s="403"/>
      <c r="BT392" s="403"/>
      <c r="BU392" s="403"/>
      <c r="BV392" s="403"/>
      <c r="BW392" s="403"/>
      <c r="BX392" s="403"/>
      <c r="BY392" s="403"/>
      <c r="BZ392" s="403"/>
      <c r="CA392" s="403"/>
      <c r="CB392" s="403"/>
      <c r="CC392" s="403"/>
      <c r="CF392" s="72"/>
      <c r="CG392" s="72"/>
      <c r="CH392" s="72"/>
      <c r="CI392" s="72"/>
      <c r="CJ392" s="72"/>
      <c r="CK392" s="72"/>
      <c r="CL392" s="72"/>
      <c r="CM392" s="72"/>
      <c r="CN392" s="72"/>
      <c r="CO392" s="72"/>
      <c r="CP392" s="72"/>
      <c r="CQ392" s="325"/>
      <c r="CR392" s="325"/>
      <c r="CS392" s="325"/>
      <c r="CT392" s="325"/>
      <c r="CU392" s="325"/>
      <c r="CV392" s="325"/>
      <c r="CW392" s="325"/>
      <c r="CX392" s="325"/>
      <c r="CY392" s="325"/>
      <c r="CZ392" s="325"/>
      <c r="DA392" s="325"/>
      <c r="DB392" s="325"/>
      <c r="DC392" s="325"/>
      <c r="DD392" s="325"/>
      <c r="DE392" s="325"/>
      <c r="DF392" s="325"/>
      <c r="DG392" s="325"/>
      <c r="DH392" s="536"/>
      <c r="DI392" s="546"/>
      <c r="DJ392" s="546"/>
      <c r="DK392" s="546"/>
      <c r="DL392" s="546"/>
      <c r="DM392" s="546"/>
      <c r="DN392" s="543"/>
      <c r="DO392" s="569"/>
      <c r="DP392" s="578"/>
      <c r="DQ392" s="543"/>
      <c r="DR392" s="543"/>
      <c r="DS392" s="569"/>
      <c r="DT392" s="611"/>
      <c r="DU392" s="611"/>
      <c r="DV392" s="543"/>
      <c r="DW392" s="623"/>
      <c r="DX392" s="623"/>
      <c r="DY392" s="623"/>
      <c r="DZ392" s="543"/>
      <c r="EA392" s="543"/>
      <c r="EB392" s="543"/>
      <c r="EC392" s="646"/>
      <c r="ED392" s="646"/>
      <c r="EE392" s="646"/>
      <c r="EF392" s="646"/>
      <c r="EG392" s="646"/>
      <c r="EH392" s="646"/>
      <c r="EI392" s="646"/>
      <c r="EJ392" s="646"/>
      <c r="EK392" s="646"/>
      <c r="EL392" s="646"/>
      <c r="EM392" s="646"/>
      <c r="EN392" s="646"/>
      <c r="EO392" s="646"/>
      <c r="EP392" s="646"/>
      <c r="EQ392" s="646"/>
      <c r="ER392" s="403"/>
      <c r="ES392" s="403"/>
      <c r="ET392" s="403"/>
      <c r="EU392" s="403"/>
      <c r="EV392" s="403"/>
      <c r="EW392" s="403"/>
      <c r="EX392" s="403"/>
      <c r="EY392" s="403"/>
      <c r="EZ392" s="403"/>
      <c r="FA392" s="403"/>
      <c r="FB392" s="403"/>
      <c r="FC392" s="403"/>
      <c r="FD392" s="403"/>
      <c r="FE392" s="403"/>
      <c r="FF392" s="403"/>
      <c r="FG392" s="403"/>
      <c r="HZ392" s="73"/>
      <c r="IA392" s="73"/>
      <c r="IB392" s="73"/>
      <c r="IC392" s="73"/>
      <c r="ID392" s="73"/>
      <c r="IE392" s="73"/>
      <c r="IF392" s="73"/>
      <c r="IG392" s="73"/>
      <c r="IH392" s="73"/>
      <c r="II392" s="73"/>
      <c r="IJ392" s="73"/>
      <c r="IK392" s="73"/>
      <c r="IL392" s="73"/>
    </row>
    <row r="393" spans="2:246" s="21" customFormat="1" ht="5.0999999999999996" customHeight="1">
      <c r="B393" s="72" t="s">
        <v>162</v>
      </c>
      <c r="C393" s="72"/>
      <c r="D393" s="72"/>
      <c r="E393" s="72"/>
      <c r="F393" s="72"/>
      <c r="G393" s="72"/>
      <c r="H393" s="72"/>
      <c r="I393" s="72"/>
      <c r="J393" s="72"/>
      <c r="K393" s="72"/>
      <c r="L393" s="72"/>
      <c r="M393" s="325"/>
      <c r="N393" s="325"/>
      <c r="O393" s="325"/>
      <c r="P393" s="325"/>
      <c r="Q393" s="325"/>
      <c r="R393" s="325"/>
      <c r="S393" s="325"/>
      <c r="T393" s="325"/>
      <c r="U393" s="325"/>
      <c r="V393" s="325"/>
      <c r="W393" s="325"/>
      <c r="X393" s="325"/>
      <c r="Y393" s="325"/>
      <c r="Z393" s="325"/>
      <c r="AA393" s="325"/>
      <c r="AB393" s="325"/>
      <c r="AC393" s="325"/>
      <c r="AD393" s="534"/>
      <c r="AE393" s="544"/>
      <c r="AF393" s="544"/>
      <c r="AG393" s="544"/>
      <c r="AH393" s="544"/>
      <c r="AI393" s="544"/>
      <c r="AJ393" s="542" t="s">
        <v>413</v>
      </c>
      <c r="AK393" s="568"/>
      <c r="AL393" s="579"/>
      <c r="AM393" s="579"/>
      <c r="AN393" s="579"/>
      <c r="AO393" s="579"/>
      <c r="AP393" s="579"/>
      <c r="AQ393" s="579"/>
      <c r="AR393" s="579"/>
      <c r="AS393" s="579"/>
      <c r="AT393" s="579"/>
      <c r="AU393" s="579"/>
      <c r="AV393" s="579"/>
      <c r="AW393" s="579"/>
      <c r="AX393" s="579"/>
      <c r="AY393" s="579"/>
      <c r="AZ393" s="579"/>
      <c r="BA393" s="579"/>
      <c r="BB393" s="579"/>
      <c r="BC393" s="579"/>
      <c r="BD393" s="579"/>
      <c r="BE393" s="579"/>
      <c r="BF393" s="646"/>
      <c r="BG393" s="646"/>
      <c r="BH393" s="646"/>
      <c r="BI393" s="646"/>
      <c r="BJ393" s="646"/>
      <c r="BK393" s="646"/>
      <c r="BL393" s="646"/>
      <c r="BM393" s="646"/>
      <c r="BN393" s="403"/>
      <c r="BO393" s="403"/>
      <c r="BP393" s="403"/>
      <c r="BQ393" s="403"/>
      <c r="BR393" s="403"/>
      <c r="BS393" s="403"/>
      <c r="BT393" s="403"/>
      <c r="BU393" s="403"/>
      <c r="BV393" s="403"/>
      <c r="BW393" s="403"/>
      <c r="BX393" s="403"/>
      <c r="BY393" s="403"/>
      <c r="BZ393" s="403"/>
      <c r="CA393" s="403"/>
      <c r="CB393" s="403"/>
      <c r="CC393" s="403"/>
      <c r="CF393" s="72" t="s">
        <v>162</v>
      </c>
      <c r="CG393" s="72"/>
      <c r="CH393" s="72"/>
      <c r="CI393" s="72"/>
      <c r="CJ393" s="72"/>
      <c r="CK393" s="72"/>
      <c r="CL393" s="72"/>
      <c r="CM393" s="72"/>
      <c r="CN393" s="72"/>
      <c r="CO393" s="72"/>
      <c r="CP393" s="72"/>
      <c r="CQ393" s="325" t="s">
        <v>569</v>
      </c>
      <c r="CR393" s="325"/>
      <c r="CS393" s="325"/>
      <c r="CT393" s="325"/>
      <c r="CU393" s="325"/>
      <c r="CV393" s="325"/>
      <c r="CW393" s="325"/>
      <c r="CX393" s="325"/>
      <c r="CY393" s="325"/>
      <c r="CZ393" s="325"/>
      <c r="DA393" s="325"/>
      <c r="DB393" s="325"/>
      <c r="DC393" s="325"/>
      <c r="DD393" s="325"/>
      <c r="DE393" s="325"/>
      <c r="DF393" s="325"/>
      <c r="DG393" s="325"/>
      <c r="DH393" s="534">
        <v>50</v>
      </c>
      <c r="DI393" s="544"/>
      <c r="DJ393" s="544"/>
      <c r="DK393" s="544"/>
      <c r="DL393" s="544"/>
      <c r="DM393" s="544"/>
      <c r="DN393" s="542" t="s">
        <v>413</v>
      </c>
      <c r="DO393" s="568"/>
      <c r="DP393" s="579" t="s">
        <v>58</v>
      </c>
      <c r="DQ393" s="579"/>
      <c r="DR393" s="579"/>
      <c r="DS393" s="579"/>
      <c r="DT393" s="579"/>
      <c r="DU393" s="579"/>
      <c r="DV393" s="579"/>
      <c r="DW393" s="579"/>
      <c r="DX393" s="579"/>
      <c r="DY393" s="579"/>
      <c r="DZ393" s="579"/>
      <c r="EA393" s="579"/>
      <c r="EB393" s="579"/>
      <c r="EC393" s="579"/>
      <c r="ED393" s="579"/>
      <c r="EE393" s="579"/>
      <c r="EF393" s="579"/>
      <c r="EG393" s="579"/>
      <c r="EH393" s="579"/>
      <c r="EI393" s="579"/>
      <c r="EJ393" s="646" t="s">
        <v>345</v>
      </c>
      <c r="EK393" s="646"/>
      <c r="EL393" s="646"/>
      <c r="EM393" s="646"/>
      <c r="EN393" s="646"/>
      <c r="EO393" s="646"/>
      <c r="EP393" s="646"/>
      <c r="EQ393" s="646"/>
      <c r="ER393" s="403" t="s">
        <v>411</v>
      </c>
      <c r="ES393" s="403"/>
      <c r="ET393" s="403"/>
      <c r="EU393" s="403"/>
      <c r="EV393" s="403"/>
      <c r="EW393" s="403"/>
      <c r="EX393" s="403"/>
      <c r="EY393" s="403"/>
      <c r="EZ393" s="403"/>
      <c r="FA393" s="403"/>
      <c r="FB393" s="403"/>
      <c r="FC393" s="403"/>
      <c r="FD393" s="403"/>
      <c r="FE393" s="403"/>
      <c r="FF393" s="403"/>
      <c r="FG393" s="403"/>
      <c r="HZ393" s="73"/>
      <c r="IA393" s="73"/>
      <c r="IB393" s="73"/>
      <c r="IC393" s="73"/>
      <c r="ID393" s="73"/>
      <c r="IE393" s="73"/>
      <c r="IF393" s="73"/>
      <c r="IG393" s="73"/>
      <c r="IH393" s="73"/>
      <c r="II393" s="73"/>
      <c r="IJ393" s="73"/>
      <c r="IK393" s="73"/>
      <c r="IL393" s="73"/>
    </row>
    <row r="394" spans="2:246" s="21" customFormat="1" ht="18" customHeight="1">
      <c r="B394" s="72"/>
      <c r="C394" s="72"/>
      <c r="D394" s="72"/>
      <c r="E394" s="72"/>
      <c r="F394" s="72"/>
      <c r="G394" s="72"/>
      <c r="H394" s="72"/>
      <c r="I394" s="72"/>
      <c r="J394" s="72"/>
      <c r="K394" s="72"/>
      <c r="L394" s="72"/>
      <c r="M394" s="325"/>
      <c r="N394" s="325"/>
      <c r="O394" s="325"/>
      <c r="P394" s="325"/>
      <c r="Q394" s="325"/>
      <c r="R394" s="325"/>
      <c r="S394" s="325"/>
      <c r="T394" s="325"/>
      <c r="U394" s="325"/>
      <c r="V394" s="325"/>
      <c r="W394" s="325"/>
      <c r="X394" s="325"/>
      <c r="Y394" s="325"/>
      <c r="Z394" s="325"/>
      <c r="AA394" s="325"/>
      <c r="AB394" s="325"/>
      <c r="AC394" s="325"/>
      <c r="AD394" s="535"/>
      <c r="AE394" s="545"/>
      <c r="AF394" s="545"/>
      <c r="AG394" s="545"/>
      <c r="AH394" s="545"/>
      <c r="AI394" s="545"/>
      <c r="AJ394" s="525"/>
      <c r="AK394" s="570"/>
      <c r="AL394" s="579"/>
      <c r="AM394" s="579"/>
      <c r="AN394" s="579"/>
      <c r="AO394" s="579"/>
      <c r="AP394" s="579"/>
      <c r="AQ394" s="579"/>
      <c r="AR394" s="579"/>
      <c r="AS394" s="579"/>
      <c r="AT394" s="579"/>
      <c r="AU394" s="579"/>
      <c r="AV394" s="579"/>
      <c r="AW394" s="579"/>
      <c r="AX394" s="579"/>
      <c r="AY394" s="579"/>
      <c r="AZ394" s="579"/>
      <c r="BA394" s="579"/>
      <c r="BB394" s="579"/>
      <c r="BC394" s="579"/>
      <c r="BD394" s="579"/>
      <c r="BE394" s="579"/>
      <c r="BF394" s="646"/>
      <c r="BG394" s="646"/>
      <c r="BH394" s="646"/>
      <c r="BI394" s="646"/>
      <c r="BJ394" s="646"/>
      <c r="BK394" s="646"/>
      <c r="BL394" s="646"/>
      <c r="BM394" s="646"/>
      <c r="BN394" s="403"/>
      <c r="BO394" s="403"/>
      <c r="BP394" s="403"/>
      <c r="BQ394" s="403"/>
      <c r="BR394" s="403"/>
      <c r="BS394" s="403"/>
      <c r="BT394" s="403"/>
      <c r="BU394" s="403"/>
      <c r="BV394" s="403"/>
      <c r="BW394" s="403"/>
      <c r="BX394" s="403"/>
      <c r="BY394" s="403"/>
      <c r="BZ394" s="403"/>
      <c r="CA394" s="403"/>
      <c r="CB394" s="403"/>
      <c r="CC394" s="403"/>
      <c r="CF394" s="72"/>
      <c r="CG394" s="72"/>
      <c r="CH394" s="72"/>
      <c r="CI394" s="72"/>
      <c r="CJ394" s="72"/>
      <c r="CK394" s="72"/>
      <c r="CL394" s="72"/>
      <c r="CM394" s="72"/>
      <c r="CN394" s="72"/>
      <c r="CO394" s="72"/>
      <c r="CP394" s="72"/>
      <c r="CQ394" s="325"/>
      <c r="CR394" s="325"/>
      <c r="CS394" s="325"/>
      <c r="CT394" s="325"/>
      <c r="CU394" s="325"/>
      <c r="CV394" s="325"/>
      <c r="CW394" s="325"/>
      <c r="CX394" s="325"/>
      <c r="CY394" s="325"/>
      <c r="CZ394" s="325"/>
      <c r="DA394" s="325"/>
      <c r="DB394" s="325"/>
      <c r="DC394" s="325"/>
      <c r="DD394" s="325"/>
      <c r="DE394" s="325"/>
      <c r="DF394" s="325"/>
      <c r="DG394" s="325"/>
      <c r="DH394" s="535"/>
      <c r="DI394" s="545"/>
      <c r="DJ394" s="545"/>
      <c r="DK394" s="545"/>
      <c r="DL394" s="545"/>
      <c r="DM394" s="545"/>
      <c r="DN394" s="525"/>
      <c r="DO394" s="570"/>
      <c r="DP394" s="579"/>
      <c r="DQ394" s="579"/>
      <c r="DR394" s="579"/>
      <c r="DS394" s="579"/>
      <c r="DT394" s="579"/>
      <c r="DU394" s="579"/>
      <c r="DV394" s="579"/>
      <c r="DW394" s="579"/>
      <c r="DX394" s="579"/>
      <c r="DY394" s="579"/>
      <c r="DZ394" s="579"/>
      <c r="EA394" s="579"/>
      <c r="EB394" s="579"/>
      <c r="EC394" s="579"/>
      <c r="ED394" s="579"/>
      <c r="EE394" s="579"/>
      <c r="EF394" s="579"/>
      <c r="EG394" s="579"/>
      <c r="EH394" s="579"/>
      <c r="EI394" s="579"/>
      <c r="EJ394" s="646"/>
      <c r="EK394" s="646"/>
      <c r="EL394" s="646"/>
      <c r="EM394" s="646"/>
      <c r="EN394" s="646"/>
      <c r="EO394" s="646"/>
      <c r="EP394" s="646"/>
      <c r="EQ394" s="646"/>
      <c r="ER394" s="403"/>
      <c r="ES394" s="403"/>
      <c r="ET394" s="403"/>
      <c r="EU394" s="403"/>
      <c r="EV394" s="403"/>
      <c r="EW394" s="403"/>
      <c r="EX394" s="403"/>
      <c r="EY394" s="403"/>
      <c r="EZ394" s="403"/>
      <c r="FA394" s="403"/>
      <c r="FB394" s="403"/>
      <c r="FC394" s="403"/>
      <c r="FD394" s="403"/>
      <c r="FE394" s="403"/>
      <c r="FF394" s="403"/>
      <c r="FG394" s="403"/>
      <c r="HZ394" s="73"/>
      <c r="IA394" s="73"/>
      <c r="IB394" s="73"/>
      <c r="IC394" s="73"/>
      <c r="ID394" s="73"/>
      <c r="IE394" s="73"/>
      <c r="IF394" s="73"/>
      <c r="IG394" s="73"/>
      <c r="IH394" s="73"/>
      <c r="II394" s="73"/>
      <c r="IJ394" s="73"/>
      <c r="IK394" s="73"/>
      <c r="IL394" s="73"/>
    </row>
    <row r="395" spans="2:246" s="21" customFormat="1" ht="5.0999999999999996" customHeight="1">
      <c r="B395" s="72"/>
      <c r="C395" s="72"/>
      <c r="D395" s="72"/>
      <c r="E395" s="72"/>
      <c r="F395" s="72"/>
      <c r="G395" s="72"/>
      <c r="H395" s="72"/>
      <c r="I395" s="72"/>
      <c r="J395" s="72"/>
      <c r="K395" s="72"/>
      <c r="L395" s="72"/>
      <c r="M395" s="325"/>
      <c r="N395" s="325"/>
      <c r="O395" s="325"/>
      <c r="P395" s="325"/>
      <c r="Q395" s="325"/>
      <c r="R395" s="325"/>
      <c r="S395" s="325"/>
      <c r="T395" s="325"/>
      <c r="U395" s="325"/>
      <c r="V395" s="325"/>
      <c r="W395" s="325"/>
      <c r="X395" s="325"/>
      <c r="Y395" s="325"/>
      <c r="Z395" s="325"/>
      <c r="AA395" s="325"/>
      <c r="AB395" s="325"/>
      <c r="AC395" s="325"/>
      <c r="AD395" s="536"/>
      <c r="AE395" s="546"/>
      <c r="AF395" s="546"/>
      <c r="AG395" s="546"/>
      <c r="AH395" s="546"/>
      <c r="AI395" s="546"/>
      <c r="AJ395" s="543"/>
      <c r="AK395" s="569"/>
      <c r="AL395" s="579"/>
      <c r="AM395" s="579"/>
      <c r="AN395" s="579"/>
      <c r="AO395" s="579"/>
      <c r="AP395" s="579"/>
      <c r="AQ395" s="579"/>
      <c r="AR395" s="579"/>
      <c r="AS395" s="579"/>
      <c r="AT395" s="579"/>
      <c r="AU395" s="579"/>
      <c r="AV395" s="579"/>
      <c r="AW395" s="579"/>
      <c r="AX395" s="579"/>
      <c r="AY395" s="579"/>
      <c r="AZ395" s="579"/>
      <c r="BA395" s="579"/>
      <c r="BB395" s="579"/>
      <c r="BC395" s="579"/>
      <c r="BD395" s="579"/>
      <c r="BE395" s="579"/>
      <c r="BF395" s="646"/>
      <c r="BG395" s="646"/>
      <c r="BH395" s="646"/>
      <c r="BI395" s="646"/>
      <c r="BJ395" s="646"/>
      <c r="BK395" s="646"/>
      <c r="BL395" s="646"/>
      <c r="BM395" s="646"/>
      <c r="BN395" s="403"/>
      <c r="BO395" s="403"/>
      <c r="BP395" s="403"/>
      <c r="BQ395" s="403"/>
      <c r="BR395" s="403"/>
      <c r="BS395" s="403"/>
      <c r="BT395" s="403"/>
      <c r="BU395" s="403"/>
      <c r="BV395" s="403"/>
      <c r="BW395" s="403"/>
      <c r="BX395" s="403"/>
      <c r="BY395" s="403"/>
      <c r="BZ395" s="403"/>
      <c r="CA395" s="403"/>
      <c r="CB395" s="403"/>
      <c r="CC395" s="403"/>
      <c r="CF395" s="72"/>
      <c r="CG395" s="72"/>
      <c r="CH395" s="72"/>
      <c r="CI395" s="72"/>
      <c r="CJ395" s="72"/>
      <c r="CK395" s="72"/>
      <c r="CL395" s="72"/>
      <c r="CM395" s="72"/>
      <c r="CN395" s="72"/>
      <c r="CO395" s="72"/>
      <c r="CP395" s="72"/>
      <c r="CQ395" s="325"/>
      <c r="CR395" s="325"/>
      <c r="CS395" s="325"/>
      <c r="CT395" s="325"/>
      <c r="CU395" s="325"/>
      <c r="CV395" s="325"/>
      <c r="CW395" s="325"/>
      <c r="CX395" s="325"/>
      <c r="CY395" s="325"/>
      <c r="CZ395" s="325"/>
      <c r="DA395" s="325"/>
      <c r="DB395" s="325"/>
      <c r="DC395" s="325"/>
      <c r="DD395" s="325"/>
      <c r="DE395" s="325"/>
      <c r="DF395" s="325"/>
      <c r="DG395" s="325"/>
      <c r="DH395" s="536"/>
      <c r="DI395" s="546"/>
      <c r="DJ395" s="546"/>
      <c r="DK395" s="546"/>
      <c r="DL395" s="546"/>
      <c r="DM395" s="546"/>
      <c r="DN395" s="543"/>
      <c r="DO395" s="569"/>
      <c r="DP395" s="579"/>
      <c r="DQ395" s="579"/>
      <c r="DR395" s="579"/>
      <c r="DS395" s="579"/>
      <c r="DT395" s="579"/>
      <c r="DU395" s="579"/>
      <c r="DV395" s="579"/>
      <c r="DW395" s="579"/>
      <c r="DX395" s="579"/>
      <c r="DY395" s="579"/>
      <c r="DZ395" s="579"/>
      <c r="EA395" s="579"/>
      <c r="EB395" s="579"/>
      <c r="EC395" s="579"/>
      <c r="ED395" s="579"/>
      <c r="EE395" s="579"/>
      <c r="EF395" s="579"/>
      <c r="EG395" s="579"/>
      <c r="EH395" s="579"/>
      <c r="EI395" s="579"/>
      <c r="EJ395" s="646"/>
      <c r="EK395" s="646"/>
      <c r="EL395" s="646"/>
      <c r="EM395" s="646"/>
      <c r="EN395" s="646"/>
      <c r="EO395" s="646"/>
      <c r="EP395" s="646"/>
      <c r="EQ395" s="646"/>
      <c r="ER395" s="403"/>
      <c r="ES395" s="403"/>
      <c r="ET395" s="403"/>
      <c r="EU395" s="403"/>
      <c r="EV395" s="403"/>
      <c r="EW395" s="403"/>
      <c r="EX395" s="403"/>
      <c r="EY395" s="403"/>
      <c r="EZ395" s="403"/>
      <c r="FA395" s="403"/>
      <c r="FB395" s="403"/>
      <c r="FC395" s="403"/>
      <c r="FD395" s="403"/>
      <c r="FE395" s="403"/>
      <c r="FF395" s="403"/>
      <c r="FG395" s="403"/>
      <c r="HZ395" s="73"/>
      <c r="IA395" s="73"/>
      <c r="IB395" s="73"/>
      <c r="IC395" s="73"/>
      <c r="ID395" s="73"/>
      <c r="IE395" s="73"/>
      <c r="IF395" s="73"/>
      <c r="IG395" s="73"/>
      <c r="IH395" s="73"/>
      <c r="II395" s="73"/>
      <c r="IJ395" s="73"/>
      <c r="IK395" s="73"/>
      <c r="IL395" s="73"/>
    </row>
    <row r="396" spans="2:246" s="21" customFormat="1" ht="18.75" customHeight="1">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AD396" s="537"/>
      <c r="AE396" s="537"/>
      <c r="AF396" s="537"/>
      <c r="AG396" s="537"/>
      <c r="AH396" s="537"/>
      <c r="AI396" s="537"/>
      <c r="AJ396" s="73"/>
      <c r="AK396" s="73"/>
      <c r="AL396" s="203"/>
      <c r="AM396" s="525"/>
      <c r="AN396" s="525"/>
      <c r="AO396" s="525"/>
      <c r="AP396" s="73"/>
      <c r="AQ396" s="73"/>
      <c r="AR396" s="525"/>
      <c r="AS396" s="73"/>
      <c r="AT396" s="73"/>
      <c r="AU396" s="73"/>
      <c r="AV396" s="73"/>
      <c r="AW396" s="73"/>
      <c r="AX396" s="73"/>
      <c r="AY396" s="73"/>
      <c r="AZ396" s="73"/>
      <c r="BA396" s="73"/>
      <c r="BB396" s="73"/>
      <c r="BC396" s="73"/>
      <c r="BF396" s="73"/>
      <c r="BG396" s="73"/>
      <c r="BH396" s="73"/>
      <c r="BI396" s="73"/>
      <c r="BJ396" s="73"/>
      <c r="BN396" s="54"/>
      <c r="BO396" s="54"/>
      <c r="BP396" s="54"/>
      <c r="BQ396" s="54"/>
      <c r="BR396" s="54"/>
      <c r="BS396" s="54"/>
      <c r="CF396" s="54"/>
      <c r="CG396" s="54"/>
      <c r="CH396" s="54"/>
      <c r="CI396" s="54"/>
      <c r="CJ396" s="54"/>
      <c r="CK396" s="54"/>
      <c r="CL396" s="54"/>
      <c r="CM396" s="54"/>
      <c r="CN396" s="54"/>
      <c r="CO396" s="54"/>
      <c r="CP396" s="54"/>
      <c r="CQ396" s="54"/>
      <c r="CR396" s="54"/>
      <c r="CS396" s="54"/>
      <c r="CT396" s="54"/>
      <c r="CU396" s="54"/>
      <c r="CV396" s="54"/>
      <c r="CW396" s="54"/>
      <c r="CX396" s="54"/>
      <c r="CY396" s="54"/>
      <c r="CZ396" s="54"/>
      <c r="DA396" s="54"/>
      <c r="DB396" s="54"/>
      <c r="DC396" s="54"/>
      <c r="DH396" s="537"/>
      <c r="DI396" s="537"/>
      <c r="DJ396" s="537"/>
      <c r="DK396" s="537"/>
      <c r="DL396" s="537"/>
      <c r="DM396" s="537"/>
      <c r="DN396" s="73"/>
      <c r="DO396" s="73"/>
      <c r="DP396" s="203"/>
      <c r="DQ396" s="525"/>
      <c r="DR396" s="525"/>
      <c r="DS396" s="525"/>
      <c r="DT396" s="73"/>
      <c r="DU396" s="73"/>
      <c r="DV396" s="525"/>
      <c r="DW396" s="73"/>
      <c r="DX396" s="73"/>
      <c r="DY396" s="73"/>
      <c r="DZ396" s="73"/>
      <c r="EA396" s="73"/>
      <c r="EB396" s="73"/>
      <c r="EC396" s="73"/>
      <c r="ED396" s="73"/>
      <c r="EE396" s="73"/>
      <c r="EF396" s="73"/>
      <c r="EG396" s="73"/>
      <c r="EJ396" s="73"/>
      <c r="EK396" s="73"/>
      <c r="EL396" s="73"/>
      <c r="EM396" s="73"/>
      <c r="EN396" s="73"/>
      <c r="ER396" s="54"/>
      <c r="ES396" s="54"/>
      <c r="ET396" s="54"/>
      <c r="EU396" s="54"/>
      <c r="EV396" s="54"/>
      <c r="EW396" s="54"/>
      <c r="HZ396" s="73"/>
      <c r="IA396" s="73"/>
      <c r="IB396" s="73"/>
      <c r="IC396" s="73"/>
      <c r="ID396" s="73"/>
      <c r="IE396" s="73"/>
      <c r="IF396" s="73"/>
      <c r="IG396" s="73"/>
      <c r="IH396" s="73"/>
      <c r="II396" s="73"/>
      <c r="IJ396" s="73"/>
      <c r="IK396" s="73"/>
      <c r="IL396" s="73"/>
    </row>
    <row r="397" spans="2:246" s="21" customFormat="1" ht="18.75" customHeight="1">
      <c r="B397" s="71" t="s">
        <v>24</v>
      </c>
      <c r="C397" s="71"/>
      <c r="D397" s="71"/>
      <c r="E397" s="71"/>
      <c r="F397" s="71"/>
      <c r="G397" s="71"/>
      <c r="H397" s="71"/>
      <c r="I397" s="71"/>
      <c r="J397" s="71"/>
      <c r="K397" s="71"/>
      <c r="L397" s="71"/>
      <c r="M397" s="65" t="s">
        <v>318</v>
      </c>
      <c r="N397" s="65"/>
      <c r="O397" s="65"/>
      <c r="P397" s="65"/>
      <c r="Q397" s="65"/>
      <c r="R397" s="65"/>
      <c r="S397" s="65"/>
      <c r="T397" s="65"/>
      <c r="U397" s="65"/>
      <c r="V397" s="65"/>
      <c r="W397" s="65"/>
      <c r="X397" s="65"/>
      <c r="Y397" s="65"/>
      <c r="Z397" s="65"/>
      <c r="AA397" s="65"/>
      <c r="AB397" s="65"/>
      <c r="AC397" s="65"/>
      <c r="AD397" s="532" t="s">
        <v>428</v>
      </c>
      <c r="AE397" s="542"/>
      <c r="AF397" s="542"/>
      <c r="AG397" s="542"/>
      <c r="AH397" s="542"/>
      <c r="AI397" s="542"/>
      <c r="AJ397" s="542"/>
      <c r="AK397" s="568"/>
      <c r="AL397" s="65" t="s">
        <v>254</v>
      </c>
      <c r="AM397" s="65"/>
      <c r="AN397" s="65"/>
      <c r="AO397" s="65"/>
      <c r="AP397" s="65"/>
      <c r="AQ397" s="65"/>
      <c r="AR397" s="65"/>
      <c r="AS397" s="65"/>
      <c r="AT397" s="65"/>
      <c r="AU397" s="65"/>
      <c r="AV397" s="65"/>
      <c r="AW397" s="65"/>
      <c r="AX397" s="65"/>
      <c r="AY397" s="65"/>
      <c r="AZ397" s="65"/>
      <c r="BA397" s="65"/>
      <c r="BB397" s="65"/>
      <c r="BC397" s="65"/>
      <c r="BD397" s="65"/>
      <c r="BE397" s="65"/>
      <c r="BF397" s="66" t="s">
        <v>108</v>
      </c>
      <c r="BG397" s="66"/>
      <c r="BH397" s="66"/>
      <c r="BI397" s="66"/>
      <c r="BJ397" s="66"/>
      <c r="BK397" s="66"/>
      <c r="BL397" s="66"/>
      <c r="BM397" s="66"/>
      <c r="BN397" s="66" t="s">
        <v>427</v>
      </c>
      <c r="BO397" s="66"/>
      <c r="BP397" s="66"/>
      <c r="BQ397" s="66"/>
      <c r="BR397" s="66"/>
      <c r="BS397" s="66"/>
      <c r="BT397" s="66"/>
      <c r="BU397" s="66"/>
      <c r="BV397" s="66"/>
      <c r="BW397" s="66"/>
      <c r="BX397" s="66"/>
      <c r="BY397" s="66"/>
      <c r="BZ397" s="66"/>
      <c r="CA397" s="66"/>
      <c r="CB397" s="66"/>
      <c r="CC397" s="66"/>
      <c r="CF397" s="71" t="s">
        <v>24</v>
      </c>
      <c r="CG397" s="71"/>
      <c r="CH397" s="71"/>
      <c r="CI397" s="71"/>
      <c r="CJ397" s="71"/>
      <c r="CK397" s="71"/>
      <c r="CL397" s="71"/>
      <c r="CM397" s="71"/>
      <c r="CN397" s="71"/>
      <c r="CO397" s="71"/>
      <c r="CP397" s="71"/>
      <c r="CQ397" s="65" t="s">
        <v>318</v>
      </c>
      <c r="CR397" s="65"/>
      <c r="CS397" s="65"/>
      <c r="CT397" s="65"/>
      <c r="CU397" s="65"/>
      <c r="CV397" s="65"/>
      <c r="CW397" s="65"/>
      <c r="CX397" s="65"/>
      <c r="CY397" s="65"/>
      <c r="CZ397" s="65"/>
      <c r="DA397" s="65"/>
      <c r="DB397" s="65"/>
      <c r="DC397" s="65"/>
      <c r="DD397" s="65"/>
      <c r="DE397" s="65"/>
      <c r="DF397" s="65"/>
      <c r="DG397" s="65"/>
      <c r="DH397" s="532" t="s">
        <v>428</v>
      </c>
      <c r="DI397" s="542"/>
      <c r="DJ397" s="542"/>
      <c r="DK397" s="542"/>
      <c r="DL397" s="542"/>
      <c r="DM397" s="542"/>
      <c r="DN397" s="542"/>
      <c r="DO397" s="568"/>
      <c r="DP397" s="65" t="s">
        <v>254</v>
      </c>
      <c r="DQ397" s="65"/>
      <c r="DR397" s="65"/>
      <c r="DS397" s="65"/>
      <c r="DT397" s="65"/>
      <c r="DU397" s="65"/>
      <c r="DV397" s="65"/>
      <c r="DW397" s="65"/>
      <c r="DX397" s="65"/>
      <c r="DY397" s="65"/>
      <c r="DZ397" s="65"/>
      <c r="EA397" s="65"/>
      <c r="EB397" s="65"/>
      <c r="EC397" s="65"/>
      <c r="ED397" s="65"/>
      <c r="EE397" s="65"/>
      <c r="EF397" s="65"/>
      <c r="EG397" s="65"/>
      <c r="EH397" s="65"/>
      <c r="EI397" s="65"/>
      <c r="EJ397" s="66" t="s">
        <v>108</v>
      </c>
      <c r="EK397" s="66"/>
      <c r="EL397" s="66"/>
      <c r="EM397" s="66"/>
      <c r="EN397" s="66"/>
      <c r="EO397" s="66"/>
      <c r="EP397" s="66"/>
      <c r="EQ397" s="66"/>
      <c r="ER397" s="66" t="s">
        <v>427</v>
      </c>
      <c r="ES397" s="66"/>
      <c r="ET397" s="66"/>
      <c r="EU397" s="66"/>
      <c r="EV397" s="66"/>
      <c r="EW397" s="66"/>
      <c r="EX397" s="66"/>
      <c r="EY397" s="66"/>
      <c r="EZ397" s="66"/>
      <c r="FA397" s="66"/>
      <c r="FB397" s="66"/>
      <c r="FC397" s="66"/>
      <c r="FD397" s="66"/>
      <c r="FE397" s="66"/>
      <c r="FF397" s="66"/>
      <c r="FG397" s="66"/>
      <c r="HZ397" s="73"/>
      <c r="IA397" s="73"/>
      <c r="IB397" s="73"/>
      <c r="IC397" s="73"/>
      <c r="ID397" s="73"/>
      <c r="IE397" s="73"/>
      <c r="IF397" s="73"/>
      <c r="IG397" s="73"/>
      <c r="IH397" s="73"/>
      <c r="II397" s="73"/>
      <c r="IJ397" s="73"/>
      <c r="IK397" s="73"/>
      <c r="IL397" s="73"/>
    </row>
    <row r="398" spans="2:246" s="21" customFormat="1" ht="18.75" customHeight="1">
      <c r="B398" s="71"/>
      <c r="C398" s="71"/>
      <c r="D398" s="71"/>
      <c r="E398" s="71"/>
      <c r="F398" s="71"/>
      <c r="G398" s="71"/>
      <c r="H398" s="71"/>
      <c r="I398" s="71"/>
      <c r="J398" s="71"/>
      <c r="K398" s="71"/>
      <c r="L398" s="71"/>
      <c r="M398" s="65"/>
      <c r="N398" s="65"/>
      <c r="O398" s="65"/>
      <c r="P398" s="65"/>
      <c r="Q398" s="65"/>
      <c r="R398" s="65"/>
      <c r="S398" s="65"/>
      <c r="T398" s="65"/>
      <c r="U398" s="65"/>
      <c r="V398" s="65"/>
      <c r="W398" s="65"/>
      <c r="X398" s="65"/>
      <c r="Y398" s="65"/>
      <c r="Z398" s="65"/>
      <c r="AA398" s="65"/>
      <c r="AB398" s="65"/>
      <c r="AC398" s="65"/>
      <c r="AD398" s="533"/>
      <c r="AE398" s="543"/>
      <c r="AF398" s="543"/>
      <c r="AG398" s="543"/>
      <c r="AH398" s="543"/>
      <c r="AI398" s="543"/>
      <c r="AJ398" s="543"/>
      <c r="AK398" s="569"/>
      <c r="AL398" s="533" t="s">
        <v>249</v>
      </c>
      <c r="AM398" s="543"/>
      <c r="AN398" s="543"/>
      <c r="AO398" s="569"/>
      <c r="AP398" s="533" t="s">
        <v>425</v>
      </c>
      <c r="AQ398" s="543"/>
      <c r="AR398" s="543"/>
      <c r="AS398" s="543"/>
      <c r="AT398" s="543"/>
      <c r="AU398" s="543"/>
      <c r="AV398" s="543"/>
      <c r="AW398" s="543"/>
      <c r="AX398" s="543"/>
      <c r="AY398" s="65" t="s">
        <v>145</v>
      </c>
      <c r="AZ398" s="65"/>
      <c r="BA398" s="65"/>
      <c r="BB398" s="65"/>
      <c r="BC398" s="65"/>
      <c r="BD398" s="65"/>
      <c r="BE398" s="65"/>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F398" s="71"/>
      <c r="CG398" s="71"/>
      <c r="CH398" s="71"/>
      <c r="CI398" s="71"/>
      <c r="CJ398" s="71"/>
      <c r="CK398" s="71"/>
      <c r="CL398" s="71"/>
      <c r="CM398" s="71"/>
      <c r="CN398" s="71"/>
      <c r="CO398" s="71"/>
      <c r="CP398" s="71"/>
      <c r="CQ398" s="65"/>
      <c r="CR398" s="65"/>
      <c r="CS398" s="65"/>
      <c r="CT398" s="65"/>
      <c r="CU398" s="65"/>
      <c r="CV398" s="65"/>
      <c r="CW398" s="65"/>
      <c r="CX398" s="65"/>
      <c r="CY398" s="65"/>
      <c r="CZ398" s="65"/>
      <c r="DA398" s="65"/>
      <c r="DB398" s="65"/>
      <c r="DC398" s="65"/>
      <c r="DD398" s="65"/>
      <c r="DE398" s="65"/>
      <c r="DF398" s="65"/>
      <c r="DG398" s="65"/>
      <c r="DH398" s="533"/>
      <c r="DI398" s="543"/>
      <c r="DJ398" s="543"/>
      <c r="DK398" s="543"/>
      <c r="DL398" s="543"/>
      <c r="DM398" s="543"/>
      <c r="DN398" s="543"/>
      <c r="DO398" s="569"/>
      <c r="DP398" s="533" t="s">
        <v>249</v>
      </c>
      <c r="DQ398" s="543"/>
      <c r="DR398" s="543"/>
      <c r="DS398" s="569"/>
      <c r="DT398" s="533" t="s">
        <v>425</v>
      </c>
      <c r="DU398" s="543"/>
      <c r="DV398" s="543"/>
      <c r="DW398" s="543"/>
      <c r="DX398" s="543"/>
      <c r="DY398" s="543"/>
      <c r="DZ398" s="543"/>
      <c r="EA398" s="543"/>
      <c r="EB398" s="543"/>
      <c r="EC398" s="65" t="s">
        <v>145</v>
      </c>
      <c r="ED398" s="65"/>
      <c r="EE398" s="65"/>
      <c r="EF398" s="65"/>
      <c r="EG398" s="65"/>
      <c r="EH398" s="65"/>
      <c r="EI398" s="65"/>
      <c r="EJ398" s="66"/>
      <c r="EK398" s="66"/>
      <c r="EL398" s="66"/>
      <c r="EM398" s="66"/>
      <c r="EN398" s="66"/>
      <c r="EO398" s="66"/>
      <c r="EP398" s="66"/>
      <c r="EQ398" s="66"/>
      <c r="ER398" s="66"/>
      <c r="ES398" s="66"/>
      <c r="ET398" s="66"/>
      <c r="EU398" s="66"/>
      <c r="EV398" s="66"/>
      <c r="EW398" s="66"/>
      <c r="EX398" s="66"/>
      <c r="EY398" s="66"/>
      <c r="EZ398" s="66"/>
      <c r="FA398" s="66"/>
      <c r="FB398" s="66"/>
      <c r="FC398" s="66"/>
      <c r="FD398" s="66"/>
      <c r="FE398" s="66"/>
      <c r="FF398" s="66"/>
      <c r="FG398" s="66"/>
      <c r="HZ398" s="73"/>
      <c r="IA398" s="73"/>
      <c r="IB398" s="73"/>
      <c r="IC398" s="73"/>
      <c r="ID398" s="73"/>
      <c r="IE398" s="73"/>
      <c r="IF398" s="73"/>
      <c r="IG398" s="73"/>
      <c r="IH398" s="73"/>
      <c r="II398" s="73"/>
      <c r="IJ398" s="73"/>
      <c r="IK398" s="73"/>
      <c r="IL398" s="73"/>
    </row>
    <row r="399" spans="2:246" s="21" customFormat="1" ht="5.0999999999999996" customHeight="1">
      <c r="B399" s="72" t="s">
        <v>23</v>
      </c>
      <c r="C399" s="72"/>
      <c r="D399" s="72"/>
      <c r="E399" s="72"/>
      <c r="F399" s="72"/>
      <c r="G399" s="72"/>
      <c r="H399" s="72"/>
      <c r="I399" s="72"/>
      <c r="J399" s="72"/>
      <c r="K399" s="72"/>
      <c r="L399" s="72"/>
      <c r="M399" s="325"/>
      <c r="N399" s="325"/>
      <c r="O399" s="325"/>
      <c r="P399" s="325"/>
      <c r="Q399" s="325"/>
      <c r="R399" s="325"/>
      <c r="S399" s="325"/>
      <c r="T399" s="325"/>
      <c r="U399" s="325"/>
      <c r="V399" s="325"/>
      <c r="W399" s="325"/>
      <c r="X399" s="325"/>
      <c r="Y399" s="325"/>
      <c r="Z399" s="325"/>
      <c r="AA399" s="325"/>
      <c r="AB399" s="325"/>
      <c r="AC399" s="325"/>
      <c r="AD399" s="534"/>
      <c r="AE399" s="544"/>
      <c r="AF399" s="544"/>
      <c r="AG399" s="544"/>
      <c r="AH399" s="544"/>
      <c r="AI399" s="544"/>
      <c r="AJ399" s="542" t="s">
        <v>413</v>
      </c>
      <c r="AK399" s="568"/>
      <c r="AL399" s="542"/>
      <c r="AM399" s="542"/>
      <c r="AN399" s="542"/>
      <c r="AO399" s="568"/>
      <c r="AP399" s="532"/>
      <c r="AQ399" s="614"/>
      <c r="AR399" s="542"/>
      <c r="AS399" s="621"/>
      <c r="AT399" s="621"/>
      <c r="AU399" s="621"/>
      <c r="AV399" s="542" t="s">
        <v>414</v>
      </c>
      <c r="AW399" s="542"/>
      <c r="AX399" s="542"/>
      <c r="AY399" s="646"/>
      <c r="AZ399" s="646"/>
      <c r="BA399" s="646"/>
      <c r="BB399" s="646"/>
      <c r="BC399" s="646"/>
      <c r="BD399" s="646"/>
      <c r="BE399" s="646"/>
      <c r="BF399" s="646"/>
      <c r="BG399" s="646"/>
      <c r="BH399" s="646"/>
      <c r="BI399" s="646"/>
      <c r="BJ399" s="646"/>
      <c r="BK399" s="646"/>
      <c r="BL399" s="646"/>
      <c r="BM399" s="646"/>
      <c r="BN399" s="403"/>
      <c r="BO399" s="403"/>
      <c r="BP399" s="403"/>
      <c r="BQ399" s="403"/>
      <c r="BR399" s="403"/>
      <c r="BS399" s="403"/>
      <c r="BT399" s="403"/>
      <c r="BU399" s="403"/>
      <c r="BV399" s="403"/>
      <c r="BW399" s="403"/>
      <c r="BX399" s="403"/>
      <c r="BY399" s="403"/>
      <c r="BZ399" s="403"/>
      <c r="CA399" s="403"/>
      <c r="CB399" s="403"/>
      <c r="CC399" s="403"/>
      <c r="CF399" s="72" t="s">
        <v>23</v>
      </c>
      <c r="CG399" s="72"/>
      <c r="CH399" s="72"/>
      <c r="CI399" s="72"/>
      <c r="CJ399" s="72"/>
      <c r="CK399" s="72"/>
      <c r="CL399" s="72"/>
      <c r="CM399" s="72"/>
      <c r="CN399" s="72"/>
      <c r="CO399" s="72"/>
      <c r="CP399" s="72"/>
      <c r="CQ399" s="325" t="s">
        <v>549</v>
      </c>
      <c r="CR399" s="325"/>
      <c r="CS399" s="325"/>
      <c r="CT399" s="325"/>
      <c r="CU399" s="325"/>
      <c r="CV399" s="325"/>
      <c r="CW399" s="325"/>
      <c r="CX399" s="325"/>
      <c r="CY399" s="325"/>
      <c r="CZ399" s="325"/>
      <c r="DA399" s="325"/>
      <c r="DB399" s="325"/>
      <c r="DC399" s="325"/>
      <c r="DD399" s="325"/>
      <c r="DE399" s="325"/>
      <c r="DF399" s="325"/>
      <c r="DG399" s="325"/>
      <c r="DH399" s="534">
        <v>1000</v>
      </c>
      <c r="DI399" s="544"/>
      <c r="DJ399" s="544"/>
      <c r="DK399" s="544"/>
      <c r="DL399" s="544"/>
      <c r="DM399" s="544"/>
      <c r="DN399" s="542" t="s">
        <v>413</v>
      </c>
      <c r="DO399" s="568"/>
      <c r="DP399" s="542"/>
      <c r="DQ399" s="542"/>
      <c r="DR399" s="542"/>
      <c r="DS399" s="568"/>
      <c r="DT399" s="532"/>
      <c r="DU399" s="614"/>
      <c r="DV399" s="542"/>
      <c r="DW399" s="621">
        <v>4</v>
      </c>
      <c r="DX399" s="621"/>
      <c r="DY399" s="621"/>
      <c r="DZ399" s="542" t="s">
        <v>414</v>
      </c>
      <c r="EA399" s="542"/>
      <c r="EB399" s="542"/>
      <c r="EC399" s="646" t="s">
        <v>64</v>
      </c>
      <c r="ED399" s="646"/>
      <c r="EE399" s="646"/>
      <c r="EF399" s="646"/>
      <c r="EG399" s="646"/>
      <c r="EH399" s="646"/>
      <c r="EI399" s="646"/>
      <c r="EJ399" s="646" t="s">
        <v>424</v>
      </c>
      <c r="EK399" s="646"/>
      <c r="EL399" s="646"/>
      <c r="EM399" s="646"/>
      <c r="EN399" s="646"/>
      <c r="EO399" s="646"/>
      <c r="EP399" s="646"/>
      <c r="EQ399" s="646"/>
      <c r="ER399" s="403" t="s">
        <v>411</v>
      </c>
      <c r="ES399" s="403"/>
      <c r="ET399" s="403"/>
      <c r="EU399" s="403"/>
      <c r="EV399" s="403"/>
      <c r="EW399" s="403"/>
      <c r="EX399" s="403"/>
      <c r="EY399" s="403"/>
      <c r="EZ399" s="403"/>
      <c r="FA399" s="403"/>
      <c r="FB399" s="403"/>
      <c r="FC399" s="403"/>
      <c r="FD399" s="403"/>
      <c r="FE399" s="403"/>
      <c r="FF399" s="403"/>
      <c r="FG399" s="403"/>
      <c r="HZ399" s="73"/>
      <c r="IA399" s="73"/>
      <c r="IB399" s="73"/>
      <c r="IC399" s="73"/>
      <c r="ID399" s="73"/>
      <c r="IE399" s="73"/>
      <c r="IF399" s="73"/>
      <c r="IG399" s="73"/>
      <c r="IH399" s="73"/>
      <c r="II399" s="73"/>
      <c r="IJ399" s="73"/>
      <c r="IK399" s="73"/>
      <c r="IL399" s="73"/>
    </row>
    <row r="400" spans="2:246" s="21" customFormat="1" ht="18" customHeight="1">
      <c r="B400" s="72"/>
      <c r="C400" s="72"/>
      <c r="D400" s="72"/>
      <c r="E400" s="72"/>
      <c r="F400" s="72"/>
      <c r="G400" s="72"/>
      <c r="H400" s="72"/>
      <c r="I400" s="72"/>
      <c r="J400" s="72"/>
      <c r="K400" s="72"/>
      <c r="L400" s="72"/>
      <c r="M400" s="325"/>
      <c r="N400" s="325"/>
      <c r="O400" s="325"/>
      <c r="P400" s="325"/>
      <c r="Q400" s="325"/>
      <c r="R400" s="325"/>
      <c r="S400" s="325"/>
      <c r="T400" s="325"/>
      <c r="U400" s="325"/>
      <c r="V400" s="325"/>
      <c r="W400" s="325"/>
      <c r="X400" s="325"/>
      <c r="Y400" s="325"/>
      <c r="Z400" s="325"/>
      <c r="AA400" s="325"/>
      <c r="AB400" s="325"/>
      <c r="AC400" s="325"/>
      <c r="AD400" s="535"/>
      <c r="AE400" s="545"/>
      <c r="AF400" s="545"/>
      <c r="AG400" s="545"/>
      <c r="AH400" s="545"/>
      <c r="AI400" s="545"/>
      <c r="AJ400" s="525"/>
      <c r="AK400" s="570"/>
      <c r="AL400" s="203"/>
      <c r="AM400" s="593"/>
      <c r="AN400" s="599"/>
      <c r="AO400" s="570"/>
      <c r="AP400" s="609"/>
      <c r="AQ400" s="593"/>
      <c r="AR400" s="599"/>
      <c r="AS400" s="622"/>
      <c r="AT400" s="622"/>
      <c r="AU400" s="622"/>
      <c r="AV400" s="525"/>
      <c r="AW400" s="525"/>
      <c r="AX400" s="525"/>
      <c r="AY400" s="646"/>
      <c r="AZ400" s="646"/>
      <c r="BA400" s="646"/>
      <c r="BB400" s="646"/>
      <c r="BC400" s="646"/>
      <c r="BD400" s="646"/>
      <c r="BE400" s="646"/>
      <c r="BF400" s="646"/>
      <c r="BG400" s="646"/>
      <c r="BH400" s="646"/>
      <c r="BI400" s="646"/>
      <c r="BJ400" s="646"/>
      <c r="BK400" s="646"/>
      <c r="BL400" s="646"/>
      <c r="BM400" s="646"/>
      <c r="BN400" s="403"/>
      <c r="BO400" s="403"/>
      <c r="BP400" s="403"/>
      <c r="BQ400" s="403"/>
      <c r="BR400" s="403"/>
      <c r="BS400" s="403"/>
      <c r="BT400" s="403"/>
      <c r="BU400" s="403"/>
      <c r="BV400" s="403"/>
      <c r="BW400" s="403"/>
      <c r="BX400" s="403"/>
      <c r="BY400" s="403"/>
      <c r="BZ400" s="403"/>
      <c r="CA400" s="403"/>
      <c r="CB400" s="403"/>
      <c r="CC400" s="403"/>
      <c r="CF400" s="72"/>
      <c r="CG400" s="72"/>
      <c r="CH400" s="72"/>
      <c r="CI400" s="72"/>
      <c r="CJ400" s="72"/>
      <c r="CK400" s="72"/>
      <c r="CL400" s="72"/>
      <c r="CM400" s="72"/>
      <c r="CN400" s="72"/>
      <c r="CO400" s="72"/>
      <c r="CP400" s="72"/>
      <c r="CQ400" s="325"/>
      <c r="CR400" s="325"/>
      <c r="CS400" s="325"/>
      <c r="CT400" s="325"/>
      <c r="CU400" s="325"/>
      <c r="CV400" s="325"/>
      <c r="CW400" s="325"/>
      <c r="CX400" s="325"/>
      <c r="CY400" s="325"/>
      <c r="CZ400" s="325"/>
      <c r="DA400" s="325"/>
      <c r="DB400" s="325"/>
      <c r="DC400" s="325"/>
      <c r="DD400" s="325"/>
      <c r="DE400" s="325"/>
      <c r="DF400" s="325"/>
      <c r="DG400" s="325"/>
      <c r="DH400" s="535"/>
      <c r="DI400" s="545"/>
      <c r="DJ400" s="545"/>
      <c r="DK400" s="545"/>
      <c r="DL400" s="545"/>
      <c r="DM400" s="545"/>
      <c r="DN400" s="525"/>
      <c r="DO400" s="570"/>
      <c r="DP400" s="203"/>
      <c r="DQ400" s="593"/>
      <c r="DR400" s="599"/>
      <c r="DS400" s="570"/>
      <c r="DT400" s="609"/>
      <c r="DU400" s="593" t="s">
        <v>97</v>
      </c>
      <c r="DV400" s="599"/>
      <c r="DW400" s="622"/>
      <c r="DX400" s="622"/>
      <c r="DY400" s="622"/>
      <c r="DZ400" s="525"/>
      <c r="EA400" s="525"/>
      <c r="EB400" s="525"/>
      <c r="EC400" s="646"/>
      <c r="ED400" s="646"/>
      <c r="EE400" s="646"/>
      <c r="EF400" s="646"/>
      <c r="EG400" s="646"/>
      <c r="EH400" s="646"/>
      <c r="EI400" s="646"/>
      <c r="EJ400" s="646"/>
      <c r="EK400" s="646"/>
      <c r="EL400" s="646"/>
      <c r="EM400" s="646"/>
      <c r="EN400" s="646"/>
      <c r="EO400" s="646"/>
      <c r="EP400" s="646"/>
      <c r="EQ400" s="646"/>
      <c r="ER400" s="403"/>
      <c r="ES400" s="403"/>
      <c r="ET400" s="403"/>
      <c r="EU400" s="403"/>
      <c r="EV400" s="403"/>
      <c r="EW400" s="403"/>
      <c r="EX400" s="403"/>
      <c r="EY400" s="403"/>
      <c r="EZ400" s="403"/>
      <c r="FA400" s="403"/>
      <c r="FB400" s="403"/>
      <c r="FC400" s="403"/>
      <c r="FD400" s="403"/>
      <c r="FE400" s="403"/>
      <c r="FF400" s="403"/>
      <c r="FG400" s="403"/>
      <c r="HZ400" s="73"/>
      <c r="IA400" s="73"/>
      <c r="IB400" s="73"/>
      <c r="IC400" s="73"/>
      <c r="ID400" s="73"/>
      <c r="IE400" s="73"/>
      <c r="IF400" s="73"/>
      <c r="IG400" s="73"/>
      <c r="IH400" s="73"/>
      <c r="II400" s="73"/>
      <c r="IJ400" s="73"/>
      <c r="IK400" s="73"/>
      <c r="IL400" s="73"/>
    </row>
    <row r="401" spans="2:246" s="21" customFormat="1" ht="5.0999999999999996" customHeight="1">
      <c r="B401" s="72"/>
      <c r="C401" s="72"/>
      <c r="D401" s="72"/>
      <c r="E401" s="72"/>
      <c r="F401" s="72"/>
      <c r="G401" s="72"/>
      <c r="H401" s="72"/>
      <c r="I401" s="72"/>
      <c r="J401" s="72"/>
      <c r="K401" s="72"/>
      <c r="L401" s="72"/>
      <c r="M401" s="325"/>
      <c r="N401" s="325"/>
      <c r="O401" s="325"/>
      <c r="P401" s="325"/>
      <c r="Q401" s="325"/>
      <c r="R401" s="325"/>
      <c r="S401" s="325"/>
      <c r="T401" s="325"/>
      <c r="U401" s="325"/>
      <c r="V401" s="325"/>
      <c r="W401" s="325"/>
      <c r="X401" s="325"/>
      <c r="Y401" s="325"/>
      <c r="Z401" s="325"/>
      <c r="AA401" s="325"/>
      <c r="AB401" s="325"/>
      <c r="AC401" s="325"/>
      <c r="AD401" s="536"/>
      <c r="AE401" s="546"/>
      <c r="AF401" s="546"/>
      <c r="AG401" s="546"/>
      <c r="AH401" s="546"/>
      <c r="AI401" s="546"/>
      <c r="AJ401" s="543"/>
      <c r="AK401" s="569"/>
      <c r="AL401" s="578"/>
      <c r="AM401" s="543"/>
      <c r="AN401" s="543"/>
      <c r="AO401" s="569"/>
      <c r="AP401" s="610"/>
      <c r="AQ401" s="611"/>
      <c r="AR401" s="543"/>
      <c r="AS401" s="623"/>
      <c r="AT401" s="623"/>
      <c r="AU401" s="623"/>
      <c r="AV401" s="543"/>
      <c r="AW401" s="543"/>
      <c r="AX401" s="543"/>
      <c r="AY401" s="646"/>
      <c r="AZ401" s="646"/>
      <c r="BA401" s="646"/>
      <c r="BB401" s="646"/>
      <c r="BC401" s="646"/>
      <c r="BD401" s="646"/>
      <c r="BE401" s="646"/>
      <c r="BF401" s="646"/>
      <c r="BG401" s="646"/>
      <c r="BH401" s="646"/>
      <c r="BI401" s="646"/>
      <c r="BJ401" s="646"/>
      <c r="BK401" s="646"/>
      <c r="BL401" s="646"/>
      <c r="BM401" s="646"/>
      <c r="BN401" s="403"/>
      <c r="BO401" s="403"/>
      <c r="BP401" s="403"/>
      <c r="BQ401" s="403"/>
      <c r="BR401" s="403"/>
      <c r="BS401" s="403"/>
      <c r="BT401" s="403"/>
      <c r="BU401" s="403"/>
      <c r="BV401" s="403"/>
      <c r="BW401" s="403"/>
      <c r="BX401" s="403"/>
      <c r="BY401" s="403"/>
      <c r="BZ401" s="403"/>
      <c r="CA401" s="403"/>
      <c r="CB401" s="403"/>
      <c r="CC401" s="403"/>
      <c r="CF401" s="72"/>
      <c r="CG401" s="72"/>
      <c r="CH401" s="72"/>
      <c r="CI401" s="72"/>
      <c r="CJ401" s="72"/>
      <c r="CK401" s="72"/>
      <c r="CL401" s="72"/>
      <c r="CM401" s="72"/>
      <c r="CN401" s="72"/>
      <c r="CO401" s="72"/>
      <c r="CP401" s="72"/>
      <c r="CQ401" s="325"/>
      <c r="CR401" s="325"/>
      <c r="CS401" s="325"/>
      <c r="CT401" s="325"/>
      <c r="CU401" s="325"/>
      <c r="CV401" s="325"/>
      <c r="CW401" s="325"/>
      <c r="CX401" s="325"/>
      <c r="CY401" s="325"/>
      <c r="CZ401" s="325"/>
      <c r="DA401" s="325"/>
      <c r="DB401" s="325"/>
      <c r="DC401" s="325"/>
      <c r="DD401" s="325"/>
      <c r="DE401" s="325"/>
      <c r="DF401" s="325"/>
      <c r="DG401" s="325"/>
      <c r="DH401" s="536"/>
      <c r="DI401" s="546"/>
      <c r="DJ401" s="546"/>
      <c r="DK401" s="546"/>
      <c r="DL401" s="546"/>
      <c r="DM401" s="546"/>
      <c r="DN401" s="543"/>
      <c r="DO401" s="569"/>
      <c r="DP401" s="578"/>
      <c r="DQ401" s="543"/>
      <c r="DR401" s="543"/>
      <c r="DS401" s="569"/>
      <c r="DT401" s="610"/>
      <c r="DU401" s="611"/>
      <c r="DV401" s="543"/>
      <c r="DW401" s="623"/>
      <c r="DX401" s="623"/>
      <c r="DY401" s="623"/>
      <c r="DZ401" s="543"/>
      <c r="EA401" s="543"/>
      <c r="EB401" s="543"/>
      <c r="EC401" s="646"/>
      <c r="ED401" s="646"/>
      <c r="EE401" s="646"/>
      <c r="EF401" s="646"/>
      <c r="EG401" s="646"/>
      <c r="EH401" s="646"/>
      <c r="EI401" s="646"/>
      <c r="EJ401" s="646"/>
      <c r="EK401" s="646"/>
      <c r="EL401" s="646"/>
      <c r="EM401" s="646"/>
      <c r="EN401" s="646"/>
      <c r="EO401" s="646"/>
      <c r="EP401" s="646"/>
      <c r="EQ401" s="646"/>
      <c r="ER401" s="403"/>
      <c r="ES401" s="403"/>
      <c r="ET401" s="403"/>
      <c r="EU401" s="403"/>
      <c r="EV401" s="403"/>
      <c r="EW401" s="403"/>
      <c r="EX401" s="403"/>
      <c r="EY401" s="403"/>
      <c r="EZ401" s="403"/>
      <c r="FA401" s="403"/>
      <c r="FB401" s="403"/>
      <c r="FC401" s="403"/>
      <c r="FD401" s="403"/>
      <c r="FE401" s="403"/>
      <c r="FF401" s="403"/>
      <c r="FG401" s="403"/>
      <c r="HZ401" s="73"/>
      <c r="IA401" s="73"/>
      <c r="IB401" s="73"/>
      <c r="IC401" s="73"/>
      <c r="ID401" s="73"/>
      <c r="IE401" s="73"/>
      <c r="IF401" s="73"/>
      <c r="IG401" s="73"/>
      <c r="IH401" s="73"/>
      <c r="II401" s="73"/>
      <c r="IJ401" s="73"/>
      <c r="IK401" s="73"/>
      <c r="IL401" s="73"/>
    </row>
    <row r="402" spans="2:246" s="21" customFormat="1" ht="5.0999999999999996" customHeight="1">
      <c r="B402" s="72" t="s">
        <v>339</v>
      </c>
      <c r="C402" s="72"/>
      <c r="D402" s="72"/>
      <c r="E402" s="72"/>
      <c r="F402" s="72"/>
      <c r="G402" s="72"/>
      <c r="H402" s="72"/>
      <c r="I402" s="72"/>
      <c r="J402" s="72"/>
      <c r="K402" s="72"/>
      <c r="L402" s="72"/>
      <c r="M402" s="325"/>
      <c r="N402" s="325"/>
      <c r="O402" s="325"/>
      <c r="P402" s="325"/>
      <c r="Q402" s="325"/>
      <c r="R402" s="325"/>
      <c r="S402" s="325"/>
      <c r="T402" s="325"/>
      <c r="U402" s="325"/>
      <c r="V402" s="325"/>
      <c r="W402" s="325"/>
      <c r="X402" s="325"/>
      <c r="Y402" s="325"/>
      <c r="Z402" s="325"/>
      <c r="AA402" s="325"/>
      <c r="AB402" s="325"/>
      <c r="AC402" s="325"/>
      <c r="AD402" s="534"/>
      <c r="AE402" s="544"/>
      <c r="AF402" s="544"/>
      <c r="AG402" s="544"/>
      <c r="AH402" s="544"/>
      <c r="AI402" s="544"/>
      <c r="AJ402" s="542" t="s">
        <v>413</v>
      </c>
      <c r="AK402" s="568"/>
      <c r="AL402" s="203"/>
      <c r="AM402" s="542"/>
      <c r="AN402" s="542"/>
      <c r="AO402" s="568"/>
      <c r="AP402" s="542"/>
      <c r="AQ402" s="614"/>
      <c r="AR402" s="542"/>
      <c r="AS402" s="621"/>
      <c r="AT402" s="621"/>
      <c r="AU402" s="621"/>
      <c r="AV402" s="542" t="s">
        <v>414</v>
      </c>
      <c r="AW402" s="542"/>
      <c r="AX402" s="542"/>
      <c r="AY402" s="646"/>
      <c r="AZ402" s="646"/>
      <c r="BA402" s="646"/>
      <c r="BB402" s="646"/>
      <c r="BC402" s="646"/>
      <c r="BD402" s="646"/>
      <c r="BE402" s="646"/>
      <c r="BF402" s="646"/>
      <c r="BG402" s="646"/>
      <c r="BH402" s="646"/>
      <c r="BI402" s="646"/>
      <c r="BJ402" s="646"/>
      <c r="BK402" s="646"/>
      <c r="BL402" s="646"/>
      <c r="BM402" s="646"/>
      <c r="BN402" s="403"/>
      <c r="BO402" s="403"/>
      <c r="BP402" s="403"/>
      <c r="BQ402" s="403"/>
      <c r="BR402" s="403"/>
      <c r="BS402" s="403"/>
      <c r="BT402" s="403"/>
      <c r="BU402" s="403"/>
      <c r="BV402" s="403"/>
      <c r="BW402" s="403"/>
      <c r="BX402" s="403"/>
      <c r="BY402" s="403"/>
      <c r="BZ402" s="403"/>
      <c r="CA402" s="403"/>
      <c r="CB402" s="403"/>
      <c r="CC402" s="403"/>
      <c r="CF402" s="72" t="s">
        <v>339</v>
      </c>
      <c r="CG402" s="72"/>
      <c r="CH402" s="72"/>
      <c r="CI402" s="72"/>
      <c r="CJ402" s="72"/>
      <c r="CK402" s="72"/>
      <c r="CL402" s="72"/>
      <c r="CM402" s="72"/>
      <c r="CN402" s="72"/>
      <c r="CO402" s="72"/>
      <c r="CP402" s="72"/>
      <c r="CQ402" s="325" t="s">
        <v>221</v>
      </c>
      <c r="CR402" s="325"/>
      <c r="CS402" s="325"/>
      <c r="CT402" s="325"/>
      <c r="CU402" s="325"/>
      <c r="CV402" s="325"/>
      <c r="CW402" s="325"/>
      <c r="CX402" s="325"/>
      <c r="CY402" s="325"/>
      <c r="CZ402" s="325"/>
      <c r="DA402" s="325"/>
      <c r="DB402" s="325"/>
      <c r="DC402" s="325"/>
      <c r="DD402" s="325"/>
      <c r="DE402" s="325"/>
      <c r="DF402" s="325"/>
      <c r="DG402" s="325"/>
      <c r="DH402" s="534">
        <v>500</v>
      </c>
      <c r="DI402" s="544"/>
      <c r="DJ402" s="544"/>
      <c r="DK402" s="544"/>
      <c r="DL402" s="544"/>
      <c r="DM402" s="544"/>
      <c r="DN402" s="542" t="s">
        <v>413</v>
      </c>
      <c r="DO402" s="568"/>
      <c r="DP402" s="203"/>
      <c r="DQ402" s="542"/>
      <c r="DR402" s="542"/>
      <c r="DS402" s="568"/>
      <c r="DT402" s="542"/>
      <c r="DU402" s="614"/>
      <c r="DV402" s="542"/>
      <c r="DW402" s="621">
        <v>4</v>
      </c>
      <c r="DX402" s="621"/>
      <c r="DY402" s="621"/>
      <c r="DZ402" s="542" t="s">
        <v>414</v>
      </c>
      <c r="EA402" s="542"/>
      <c r="EB402" s="542"/>
      <c r="EC402" s="646" t="s">
        <v>378</v>
      </c>
      <c r="ED402" s="646"/>
      <c r="EE402" s="646"/>
      <c r="EF402" s="646"/>
      <c r="EG402" s="646"/>
      <c r="EH402" s="646"/>
      <c r="EI402" s="646"/>
      <c r="EJ402" s="646" t="s">
        <v>423</v>
      </c>
      <c r="EK402" s="646"/>
      <c r="EL402" s="646"/>
      <c r="EM402" s="646"/>
      <c r="EN402" s="646"/>
      <c r="EO402" s="646"/>
      <c r="EP402" s="646"/>
      <c r="EQ402" s="646"/>
      <c r="ER402" s="403" t="s">
        <v>411</v>
      </c>
      <c r="ES402" s="403"/>
      <c r="ET402" s="403"/>
      <c r="EU402" s="403"/>
      <c r="EV402" s="403"/>
      <c r="EW402" s="403"/>
      <c r="EX402" s="403"/>
      <c r="EY402" s="403"/>
      <c r="EZ402" s="403"/>
      <c r="FA402" s="403"/>
      <c r="FB402" s="403"/>
      <c r="FC402" s="403"/>
      <c r="FD402" s="403"/>
      <c r="FE402" s="403"/>
      <c r="FF402" s="403"/>
      <c r="FG402" s="403"/>
      <c r="HZ402" s="73"/>
      <c r="IA402" s="73"/>
      <c r="IB402" s="73"/>
      <c r="IC402" s="73"/>
      <c r="ID402" s="73"/>
      <c r="IE402" s="73"/>
      <c r="IF402" s="73"/>
      <c r="IG402" s="73"/>
      <c r="IH402" s="73"/>
      <c r="II402" s="73"/>
      <c r="IJ402" s="73"/>
      <c r="IK402" s="73"/>
      <c r="IL402" s="73"/>
    </row>
    <row r="403" spans="2:246" s="21" customFormat="1" ht="19.5" customHeight="1">
      <c r="B403" s="72"/>
      <c r="C403" s="72"/>
      <c r="D403" s="72"/>
      <c r="E403" s="72"/>
      <c r="F403" s="72"/>
      <c r="G403" s="72"/>
      <c r="H403" s="72"/>
      <c r="I403" s="72"/>
      <c r="J403" s="72"/>
      <c r="K403" s="72"/>
      <c r="L403" s="72"/>
      <c r="M403" s="325"/>
      <c r="N403" s="325"/>
      <c r="O403" s="325"/>
      <c r="P403" s="325"/>
      <c r="Q403" s="325"/>
      <c r="R403" s="325"/>
      <c r="S403" s="325"/>
      <c r="T403" s="325"/>
      <c r="U403" s="325"/>
      <c r="V403" s="325"/>
      <c r="W403" s="325"/>
      <c r="X403" s="325"/>
      <c r="Y403" s="325"/>
      <c r="Z403" s="325"/>
      <c r="AA403" s="325"/>
      <c r="AB403" s="325"/>
      <c r="AC403" s="325"/>
      <c r="AD403" s="535"/>
      <c r="AE403" s="545"/>
      <c r="AF403" s="545"/>
      <c r="AG403" s="545"/>
      <c r="AH403" s="545"/>
      <c r="AI403" s="545"/>
      <c r="AJ403" s="525"/>
      <c r="AK403" s="570"/>
      <c r="AL403" s="203"/>
      <c r="AM403" s="593"/>
      <c r="AN403" s="599"/>
      <c r="AO403" s="570"/>
      <c r="AP403" s="73"/>
      <c r="AQ403" s="593"/>
      <c r="AR403" s="599"/>
      <c r="AS403" s="622"/>
      <c r="AT403" s="622"/>
      <c r="AU403" s="622"/>
      <c r="AV403" s="525"/>
      <c r="AW403" s="525"/>
      <c r="AX403" s="525"/>
      <c r="AY403" s="646"/>
      <c r="AZ403" s="646"/>
      <c r="BA403" s="646"/>
      <c r="BB403" s="646"/>
      <c r="BC403" s="646"/>
      <c r="BD403" s="646"/>
      <c r="BE403" s="646"/>
      <c r="BF403" s="646"/>
      <c r="BG403" s="646"/>
      <c r="BH403" s="646"/>
      <c r="BI403" s="646"/>
      <c r="BJ403" s="646"/>
      <c r="BK403" s="646"/>
      <c r="BL403" s="646"/>
      <c r="BM403" s="646"/>
      <c r="BN403" s="403"/>
      <c r="BO403" s="403"/>
      <c r="BP403" s="403"/>
      <c r="BQ403" s="403"/>
      <c r="BR403" s="403"/>
      <c r="BS403" s="403"/>
      <c r="BT403" s="403"/>
      <c r="BU403" s="403"/>
      <c r="BV403" s="403"/>
      <c r="BW403" s="403"/>
      <c r="BX403" s="403"/>
      <c r="BY403" s="403"/>
      <c r="BZ403" s="403"/>
      <c r="CA403" s="403"/>
      <c r="CB403" s="403"/>
      <c r="CC403" s="403"/>
      <c r="CF403" s="72"/>
      <c r="CG403" s="72"/>
      <c r="CH403" s="72"/>
      <c r="CI403" s="72"/>
      <c r="CJ403" s="72"/>
      <c r="CK403" s="72"/>
      <c r="CL403" s="72"/>
      <c r="CM403" s="72"/>
      <c r="CN403" s="72"/>
      <c r="CO403" s="72"/>
      <c r="CP403" s="72"/>
      <c r="CQ403" s="325"/>
      <c r="CR403" s="325"/>
      <c r="CS403" s="325"/>
      <c r="CT403" s="325"/>
      <c r="CU403" s="325"/>
      <c r="CV403" s="325"/>
      <c r="CW403" s="325"/>
      <c r="CX403" s="325"/>
      <c r="CY403" s="325"/>
      <c r="CZ403" s="325"/>
      <c r="DA403" s="325"/>
      <c r="DB403" s="325"/>
      <c r="DC403" s="325"/>
      <c r="DD403" s="325"/>
      <c r="DE403" s="325"/>
      <c r="DF403" s="325"/>
      <c r="DG403" s="325"/>
      <c r="DH403" s="535"/>
      <c r="DI403" s="545"/>
      <c r="DJ403" s="545"/>
      <c r="DK403" s="545"/>
      <c r="DL403" s="545"/>
      <c r="DM403" s="545"/>
      <c r="DN403" s="525"/>
      <c r="DO403" s="570"/>
      <c r="DP403" s="203"/>
      <c r="DQ403" s="593"/>
      <c r="DR403" s="599"/>
      <c r="DS403" s="570"/>
      <c r="DT403" s="73"/>
      <c r="DU403" s="593" t="s">
        <v>97</v>
      </c>
      <c r="DV403" s="599"/>
      <c r="DW403" s="622"/>
      <c r="DX403" s="622"/>
      <c r="DY403" s="622"/>
      <c r="DZ403" s="525"/>
      <c r="EA403" s="525"/>
      <c r="EB403" s="525"/>
      <c r="EC403" s="646"/>
      <c r="ED403" s="646"/>
      <c r="EE403" s="646"/>
      <c r="EF403" s="646"/>
      <c r="EG403" s="646"/>
      <c r="EH403" s="646"/>
      <c r="EI403" s="646"/>
      <c r="EJ403" s="646"/>
      <c r="EK403" s="646"/>
      <c r="EL403" s="646"/>
      <c r="EM403" s="646"/>
      <c r="EN403" s="646"/>
      <c r="EO403" s="646"/>
      <c r="EP403" s="646"/>
      <c r="EQ403" s="646"/>
      <c r="ER403" s="403"/>
      <c r="ES403" s="403"/>
      <c r="ET403" s="403"/>
      <c r="EU403" s="403"/>
      <c r="EV403" s="403"/>
      <c r="EW403" s="403"/>
      <c r="EX403" s="403"/>
      <c r="EY403" s="403"/>
      <c r="EZ403" s="403"/>
      <c r="FA403" s="403"/>
      <c r="FB403" s="403"/>
      <c r="FC403" s="403"/>
      <c r="FD403" s="403"/>
      <c r="FE403" s="403"/>
      <c r="FF403" s="403"/>
      <c r="FG403" s="403"/>
      <c r="HZ403" s="73"/>
      <c r="IA403" s="73"/>
      <c r="IB403" s="73"/>
      <c r="IC403" s="73"/>
      <c r="ID403" s="73"/>
      <c r="IE403" s="73"/>
      <c r="IF403" s="73"/>
      <c r="IG403" s="73"/>
      <c r="IH403" s="73"/>
      <c r="II403" s="73"/>
      <c r="IJ403" s="73"/>
      <c r="IK403" s="73"/>
      <c r="IL403" s="73"/>
    </row>
    <row r="404" spans="2:246" s="21" customFormat="1" ht="5.0999999999999996" customHeight="1">
      <c r="B404" s="72"/>
      <c r="C404" s="72"/>
      <c r="D404" s="72"/>
      <c r="E404" s="72"/>
      <c r="F404" s="72"/>
      <c r="G404" s="72"/>
      <c r="H404" s="72"/>
      <c r="I404" s="72"/>
      <c r="J404" s="72"/>
      <c r="K404" s="72"/>
      <c r="L404" s="72"/>
      <c r="M404" s="325"/>
      <c r="N404" s="325"/>
      <c r="O404" s="325"/>
      <c r="P404" s="325"/>
      <c r="Q404" s="325"/>
      <c r="R404" s="325"/>
      <c r="S404" s="325"/>
      <c r="T404" s="325"/>
      <c r="U404" s="325"/>
      <c r="V404" s="325"/>
      <c r="W404" s="325"/>
      <c r="X404" s="325"/>
      <c r="Y404" s="325"/>
      <c r="Z404" s="325"/>
      <c r="AA404" s="325"/>
      <c r="AB404" s="325"/>
      <c r="AC404" s="325"/>
      <c r="AD404" s="536"/>
      <c r="AE404" s="546"/>
      <c r="AF404" s="546"/>
      <c r="AG404" s="546"/>
      <c r="AH404" s="546"/>
      <c r="AI404" s="546"/>
      <c r="AJ404" s="543"/>
      <c r="AK404" s="569"/>
      <c r="AL404" s="578"/>
      <c r="AM404" s="543"/>
      <c r="AN404" s="543"/>
      <c r="AO404" s="569"/>
      <c r="AP404" s="611"/>
      <c r="AQ404" s="611"/>
      <c r="AR404" s="543"/>
      <c r="AS404" s="623"/>
      <c r="AT404" s="623"/>
      <c r="AU404" s="623"/>
      <c r="AV404" s="543"/>
      <c r="AW404" s="543"/>
      <c r="AX404" s="543"/>
      <c r="AY404" s="646"/>
      <c r="AZ404" s="646"/>
      <c r="BA404" s="646"/>
      <c r="BB404" s="646"/>
      <c r="BC404" s="646"/>
      <c r="BD404" s="646"/>
      <c r="BE404" s="646"/>
      <c r="BF404" s="646"/>
      <c r="BG404" s="646"/>
      <c r="BH404" s="646"/>
      <c r="BI404" s="646"/>
      <c r="BJ404" s="646"/>
      <c r="BK404" s="646"/>
      <c r="BL404" s="646"/>
      <c r="BM404" s="646"/>
      <c r="BN404" s="403"/>
      <c r="BO404" s="403"/>
      <c r="BP404" s="403"/>
      <c r="BQ404" s="403"/>
      <c r="BR404" s="403"/>
      <c r="BS404" s="403"/>
      <c r="BT404" s="403"/>
      <c r="BU404" s="403"/>
      <c r="BV404" s="403"/>
      <c r="BW404" s="403"/>
      <c r="BX404" s="403"/>
      <c r="BY404" s="403"/>
      <c r="BZ404" s="403"/>
      <c r="CA404" s="403"/>
      <c r="CB404" s="403"/>
      <c r="CC404" s="403"/>
      <c r="CF404" s="72"/>
      <c r="CG404" s="72"/>
      <c r="CH404" s="72"/>
      <c r="CI404" s="72"/>
      <c r="CJ404" s="72"/>
      <c r="CK404" s="72"/>
      <c r="CL404" s="72"/>
      <c r="CM404" s="72"/>
      <c r="CN404" s="72"/>
      <c r="CO404" s="72"/>
      <c r="CP404" s="72"/>
      <c r="CQ404" s="325"/>
      <c r="CR404" s="325"/>
      <c r="CS404" s="325"/>
      <c r="CT404" s="325"/>
      <c r="CU404" s="325"/>
      <c r="CV404" s="325"/>
      <c r="CW404" s="325"/>
      <c r="CX404" s="325"/>
      <c r="CY404" s="325"/>
      <c r="CZ404" s="325"/>
      <c r="DA404" s="325"/>
      <c r="DB404" s="325"/>
      <c r="DC404" s="325"/>
      <c r="DD404" s="325"/>
      <c r="DE404" s="325"/>
      <c r="DF404" s="325"/>
      <c r="DG404" s="325"/>
      <c r="DH404" s="536"/>
      <c r="DI404" s="546"/>
      <c r="DJ404" s="546"/>
      <c r="DK404" s="546"/>
      <c r="DL404" s="546"/>
      <c r="DM404" s="546"/>
      <c r="DN404" s="543"/>
      <c r="DO404" s="569"/>
      <c r="DP404" s="578"/>
      <c r="DQ404" s="543"/>
      <c r="DR404" s="543"/>
      <c r="DS404" s="569"/>
      <c r="DT404" s="611"/>
      <c r="DU404" s="611"/>
      <c r="DV404" s="543"/>
      <c r="DW404" s="623"/>
      <c r="DX404" s="623"/>
      <c r="DY404" s="623"/>
      <c r="DZ404" s="543"/>
      <c r="EA404" s="543"/>
      <c r="EB404" s="543"/>
      <c r="EC404" s="646"/>
      <c r="ED404" s="646"/>
      <c r="EE404" s="646"/>
      <c r="EF404" s="646"/>
      <c r="EG404" s="646"/>
      <c r="EH404" s="646"/>
      <c r="EI404" s="646"/>
      <c r="EJ404" s="646"/>
      <c r="EK404" s="646"/>
      <c r="EL404" s="646"/>
      <c r="EM404" s="646"/>
      <c r="EN404" s="646"/>
      <c r="EO404" s="646"/>
      <c r="EP404" s="646"/>
      <c r="EQ404" s="646"/>
      <c r="ER404" s="403"/>
      <c r="ES404" s="403"/>
      <c r="ET404" s="403"/>
      <c r="EU404" s="403"/>
      <c r="EV404" s="403"/>
      <c r="EW404" s="403"/>
      <c r="EX404" s="403"/>
      <c r="EY404" s="403"/>
      <c r="EZ404" s="403"/>
      <c r="FA404" s="403"/>
      <c r="FB404" s="403"/>
      <c r="FC404" s="403"/>
      <c r="FD404" s="403"/>
      <c r="FE404" s="403"/>
      <c r="FF404" s="403"/>
      <c r="FG404" s="403"/>
      <c r="HZ404" s="73"/>
      <c r="IA404" s="73"/>
      <c r="IB404" s="73"/>
      <c r="IC404" s="73"/>
      <c r="ID404" s="73"/>
      <c r="IE404" s="73"/>
      <c r="IF404" s="73"/>
      <c r="IG404" s="73"/>
      <c r="IH404" s="73"/>
      <c r="II404" s="73"/>
      <c r="IJ404" s="73"/>
      <c r="IK404" s="73"/>
      <c r="IL404" s="73"/>
    </row>
    <row r="405" spans="2:246" s="21" customFormat="1" ht="5.0999999999999996" customHeight="1">
      <c r="B405" s="72" t="s">
        <v>419</v>
      </c>
      <c r="C405" s="72"/>
      <c r="D405" s="72"/>
      <c r="E405" s="72"/>
      <c r="F405" s="72"/>
      <c r="G405" s="72"/>
      <c r="H405" s="72"/>
      <c r="I405" s="72"/>
      <c r="J405" s="72"/>
      <c r="K405" s="72"/>
      <c r="L405" s="72"/>
      <c r="M405" s="325"/>
      <c r="N405" s="325"/>
      <c r="O405" s="325"/>
      <c r="P405" s="325"/>
      <c r="Q405" s="325"/>
      <c r="R405" s="325"/>
      <c r="S405" s="325"/>
      <c r="T405" s="325"/>
      <c r="U405" s="325"/>
      <c r="V405" s="325"/>
      <c r="W405" s="325"/>
      <c r="X405" s="325"/>
      <c r="Y405" s="325"/>
      <c r="Z405" s="325"/>
      <c r="AA405" s="325"/>
      <c r="AB405" s="325"/>
      <c r="AC405" s="325"/>
      <c r="AD405" s="534"/>
      <c r="AE405" s="544"/>
      <c r="AF405" s="544"/>
      <c r="AG405" s="544"/>
      <c r="AH405" s="544"/>
      <c r="AI405" s="544"/>
      <c r="AJ405" s="542" t="s">
        <v>413</v>
      </c>
      <c r="AK405" s="568"/>
      <c r="AL405" s="203"/>
      <c r="AM405" s="542"/>
      <c r="AN405" s="542"/>
      <c r="AO405" s="568"/>
      <c r="AP405" s="542"/>
      <c r="AQ405" s="614"/>
      <c r="AR405" s="542"/>
      <c r="AS405" s="621"/>
      <c r="AT405" s="621"/>
      <c r="AU405" s="621"/>
      <c r="AV405" s="542" t="s">
        <v>414</v>
      </c>
      <c r="AW405" s="542"/>
      <c r="AX405" s="542"/>
      <c r="AY405" s="646"/>
      <c r="AZ405" s="646"/>
      <c r="BA405" s="646"/>
      <c r="BB405" s="646"/>
      <c r="BC405" s="646"/>
      <c r="BD405" s="646"/>
      <c r="BE405" s="646"/>
      <c r="BF405" s="646"/>
      <c r="BG405" s="646"/>
      <c r="BH405" s="646"/>
      <c r="BI405" s="646"/>
      <c r="BJ405" s="646"/>
      <c r="BK405" s="646"/>
      <c r="BL405" s="646"/>
      <c r="BM405" s="646"/>
      <c r="BN405" s="403"/>
      <c r="BO405" s="403"/>
      <c r="BP405" s="403"/>
      <c r="BQ405" s="403"/>
      <c r="BR405" s="403"/>
      <c r="BS405" s="403"/>
      <c r="BT405" s="403"/>
      <c r="BU405" s="403"/>
      <c r="BV405" s="403"/>
      <c r="BW405" s="403"/>
      <c r="BX405" s="403"/>
      <c r="BY405" s="403"/>
      <c r="BZ405" s="403"/>
      <c r="CA405" s="403"/>
      <c r="CB405" s="403"/>
      <c r="CC405" s="403"/>
      <c r="CF405" s="72" t="s">
        <v>419</v>
      </c>
      <c r="CG405" s="72"/>
      <c r="CH405" s="72"/>
      <c r="CI405" s="72"/>
      <c r="CJ405" s="72"/>
      <c r="CK405" s="72"/>
      <c r="CL405" s="72"/>
      <c r="CM405" s="72"/>
      <c r="CN405" s="72"/>
      <c r="CO405" s="72"/>
      <c r="CP405" s="72"/>
      <c r="CQ405" s="325" t="s">
        <v>415</v>
      </c>
      <c r="CR405" s="325"/>
      <c r="CS405" s="325"/>
      <c r="CT405" s="325"/>
      <c r="CU405" s="325"/>
      <c r="CV405" s="325"/>
      <c r="CW405" s="325"/>
      <c r="CX405" s="325"/>
      <c r="CY405" s="325"/>
      <c r="CZ405" s="325"/>
      <c r="DA405" s="325"/>
      <c r="DB405" s="325"/>
      <c r="DC405" s="325"/>
      <c r="DD405" s="325"/>
      <c r="DE405" s="325"/>
      <c r="DF405" s="325"/>
      <c r="DG405" s="325"/>
      <c r="DH405" s="534">
        <v>200</v>
      </c>
      <c r="DI405" s="544"/>
      <c r="DJ405" s="544"/>
      <c r="DK405" s="544"/>
      <c r="DL405" s="544"/>
      <c r="DM405" s="544"/>
      <c r="DN405" s="542" t="s">
        <v>413</v>
      </c>
      <c r="DO405" s="568"/>
      <c r="DP405" s="203"/>
      <c r="DQ405" s="542"/>
      <c r="DR405" s="542"/>
      <c r="DS405" s="568"/>
      <c r="DT405" s="542"/>
      <c r="DU405" s="614"/>
      <c r="DV405" s="542"/>
      <c r="DW405" s="621">
        <v>4</v>
      </c>
      <c r="DX405" s="621"/>
      <c r="DY405" s="621"/>
      <c r="DZ405" s="542" t="s">
        <v>414</v>
      </c>
      <c r="EA405" s="542"/>
      <c r="EB405" s="542"/>
      <c r="EC405" s="646" t="s">
        <v>378</v>
      </c>
      <c r="ED405" s="646"/>
      <c r="EE405" s="646"/>
      <c r="EF405" s="646"/>
      <c r="EG405" s="646"/>
      <c r="EH405" s="646"/>
      <c r="EI405" s="646"/>
      <c r="EJ405" s="646" t="s">
        <v>412</v>
      </c>
      <c r="EK405" s="646"/>
      <c r="EL405" s="646"/>
      <c r="EM405" s="646"/>
      <c r="EN405" s="646"/>
      <c r="EO405" s="646"/>
      <c r="EP405" s="646"/>
      <c r="EQ405" s="646"/>
      <c r="ER405" s="403" t="s">
        <v>411</v>
      </c>
      <c r="ES405" s="403"/>
      <c r="ET405" s="403"/>
      <c r="EU405" s="403"/>
      <c r="EV405" s="403"/>
      <c r="EW405" s="403"/>
      <c r="EX405" s="403"/>
      <c r="EY405" s="403"/>
      <c r="EZ405" s="403"/>
      <c r="FA405" s="403"/>
      <c r="FB405" s="403"/>
      <c r="FC405" s="403"/>
      <c r="FD405" s="403"/>
      <c r="FE405" s="403"/>
      <c r="FF405" s="403"/>
      <c r="FG405" s="403"/>
      <c r="HZ405" s="73"/>
      <c r="IA405" s="73"/>
      <c r="IB405" s="73"/>
      <c r="IC405" s="73"/>
      <c r="ID405" s="73"/>
      <c r="IE405" s="73"/>
      <c r="IF405" s="73"/>
      <c r="IG405" s="73"/>
      <c r="IH405" s="73"/>
      <c r="II405" s="73"/>
      <c r="IJ405" s="73"/>
      <c r="IK405" s="73"/>
      <c r="IL405" s="73"/>
    </row>
    <row r="406" spans="2:246" s="21" customFormat="1" ht="18" customHeight="1">
      <c r="B406" s="72"/>
      <c r="C406" s="72"/>
      <c r="D406" s="72"/>
      <c r="E406" s="72"/>
      <c r="F406" s="72"/>
      <c r="G406" s="72"/>
      <c r="H406" s="72"/>
      <c r="I406" s="72"/>
      <c r="J406" s="72"/>
      <c r="K406" s="72"/>
      <c r="L406" s="72"/>
      <c r="M406" s="325"/>
      <c r="N406" s="325"/>
      <c r="O406" s="325"/>
      <c r="P406" s="325"/>
      <c r="Q406" s="325"/>
      <c r="R406" s="325"/>
      <c r="S406" s="325"/>
      <c r="T406" s="325"/>
      <c r="U406" s="325"/>
      <c r="V406" s="325"/>
      <c r="W406" s="325"/>
      <c r="X406" s="325"/>
      <c r="Y406" s="325"/>
      <c r="Z406" s="325"/>
      <c r="AA406" s="325"/>
      <c r="AB406" s="325"/>
      <c r="AC406" s="325"/>
      <c r="AD406" s="535"/>
      <c r="AE406" s="545"/>
      <c r="AF406" s="545"/>
      <c r="AG406" s="545"/>
      <c r="AH406" s="545"/>
      <c r="AI406" s="545"/>
      <c r="AJ406" s="525"/>
      <c r="AK406" s="570"/>
      <c r="AL406" s="203"/>
      <c r="AM406" s="593"/>
      <c r="AN406" s="599"/>
      <c r="AO406" s="570"/>
      <c r="AP406" s="73"/>
      <c r="AQ406" s="593"/>
      <c r="AR406" s="599"/>
      <c r="AS406" s="622"/>
      <c r="AT406" s="622"/>
      <c r="AU406" s="622"/>
      <c r="AV406" s="525"/>
      <c r="AW406" s="525"/>
      <c r="AX406" s="525"/>
      <c r="AY406" s="646"/>
      <c r="AZ406" s="646"/>
      <c r="BA406" s="646"/>
      <c r="BB406" s="646"/>
      <c r="BC406" s="646"/>
      <c r="BD406" s="646"/>
      <c r="BE406" s="646"/>
      <c r="BF406" s="646"/>
      <c r="BG406" s="646"/>
      <c r="BH406" s="646"/>
      <c r="BI406" s="646"/>
      <c r="BJ406" s="646"/>
      <c r="BK406" s="646"/>
      <c r="BL406" s="646"/>
      <c r="BM406" s="646"/>
      <c r="BN406" s="403"/>
      <c r="BO406" s="403"/>
      <c r="BP406" s="403"/>
      <c r="BQ406" s="403"/>
      <c r="BR406" s="403"/>
      <c r="BS406" s="403"/>
      <c r="BT406" s="403"/>
      <c r="BU406" s="403"/>
      <c r="BV406" s="403"/>
      <c r="BW406" s="403"/>
      <c r="BX406" s="403"/>
      <c r="BY406" s="403"/>
      <c r="BZ406" s="403"/>
      <c r="CA406" s="403"/>
      <c r="CB406" s="403"/>
      <c r="CC406" s="403"/>
      <c r="CF406" s="72"/>
      <c r="CG406" s="72"/>
      <c r="CH406" s="72"/>
      <c r="CI406" s="72"/>
      <c r="CJ406" s="72"/>
      <c r="CK406" s="72"/>
      <c r="CL406" s="72"/>
      <c r="CM406" s="72"/>
      <c r="CN406" s="72"/>
      <c r="CO406" s="72"/>
      <c r="CP406" s="72"/>
      <c r="CQ406" s="325"/>
      <c r="CR406" s="325"/>
      <c r="CS406" s="325"/>
      <c r="CT406" s="325"/>
      <c r="CU406" s="325"/>
      <c r="CV406" s="325"/>
      <c r="CW406" s="325"/>
      <c r="CX406" s="325"/>
      <c r="CY406" s="325"/>
      <c r="CZ406" s="325"/>
      <c r="DA406" s="325"/>
      <c r="DB406" s="325"/>
      <c r="DC406" s="325"/>
      <c r="DD406" s="325"/>
      <c r="DE406" s="325"/>
      <c r="DF406" s="325"/>
      <c r="DG406" s="325"/>
      <c r="DH406" s="535"/>
      <c r="DI406" s="545"/>
      <c r="DJ406" s="545"/>
      <c r="DK406" s="545"/>
      <c r="DL406" s="545"/>
      <c r="DM406" s="545"/>
      <c r="DN406" s="525"/>
      <c r="DO406" s="570"/>
      <c r="DP406" s="203"/>
      <c r="DQ406" s="593" t="s">
        <v>97</v>
      </c>
      <c r="DR406" s="599"/>
      <c r="DS406" s="570"/>
      <c r="DT406" s="73"/>
      <c r="DU406" s="593" t="s">
        <v>97</v>
      </c>
      <c r="DV406" s="599"/>
      <c r="DW406" s="622"/>
      <c r="DX406" s="622"/>
      <c r="DY406" s="622"/>
      <c r="DZ406" s="525"/>
      <c r="EA406" s="525"/>
      <c r="EB406" s="525"/>
      <c r="EC406" s="646"/>
      <c r="ED406" s="646"/>
      <c r="EE406" s="646"/>
      <c r="EF406" s="646"/>
      <c r="EG406" s="646"/>
      <c r="EH406" s="646"/>
      <c r="EI406" s="646"/>
      <c r="EJ406" s="646"/>
      <c r="EK406" s="646"/>
      <c r="EL406" s="646"/>
      <c r="EM406" s="646"/>
      <c r="EN406" s="646"/>
      <c r="EO406" s="646"/>
      <c r="EP406" s="646"/>
      <c r="EQ406" s="646"/>
      <c r="ER406" s="403"/>
      <c r="ES406" s="403"/>
      <c r="ET406" s="403"/>
      <c r="EU406" s="403"/>
      <c r="EV406" s="403"/>
      <c r="EW406" s="403"/>
      <c r="EX406" s="403"/>
      <c r="EY406" s="403"/>
      <c r="EZ406" s="403"/>
      <c r="FA406" s="403"/>
      <c r="FB406" s="403"/>
      <c r="FC406" s="403"/>
      <c r="FD406" s="403"/>
      <c r="FE406" s="403"/>
      <c r="FF406" s="403"/>
      <c r="FG406" s="403"/>
      <c r="HZ406" s="73"/>
      <c r="IA406" s="73"/>
      <c r="IB406" s="73"/>
      <c r="IC406" s="73"/>
      <c r="ID406" s="73"/>
      <c r="IE406" s="73"/>
      <c r="IF406" s="73"/>
      <c r="IG406" s="73"/>
      <c r="IH406" s="73"/>
      <c r="II406" s="73"/>
      <c r="IJ406" s="73"/>
      <c r="IK406" s="73"/>
      <c r="IL406" s="73"/>
    </row>
    <row r="407" spans="2:246" s="21" customFormat="1" ht="5.0999999999999996" customHeight="1">
      <c r="B407" s="72"/>
      <c r="C407" s="72"/>
      <c r="D407" s="72"/>
      <c r="E407" s="72"/>
      <c r="F407" s="72"/>
      <c r="G407" s="72"/>
      <c r="H407" s="72"/>
      <c r="I407" s="72"/>
      <c r="J407" s="72"/>
      <c r="K407" s="72"/>
      <c r="L407" s="72"/>
      <c r="M407" s="325"/>
      <c r="N407" s="325"/>
      <c r="O407" s="325"/>
      <c r="P407" s="325"/>
      <c r="Q407" s="325"/>
      <c r="R407" s="325"/>
      <c r="S407" s="325"/>
      <c r="T407" s="325"/>
      <c r="U407" s="325"/>
      <c r="V407" s="325"/>
      <c r="W407" s="325"/>
      <c r="X407" s="325"/>
      <c r="Y407" s="325"/>
      <c r="Z407" s="325"/>
      <c r="AA407" s="325"/>
      <c r="AB407" s="325"/>
      <c r="AC407" s="325"/>
      <c r="AD407" s="536"/>
      <c r="AE407" s="546"/>
      <c r="AF407" s="546"/>
      <c r="AG407" s="546"/>
      <c r="AH407" s="546"/>
      <c r="AI407" s="546"/>
      <c r="AJ407" s="543"/>
      <c r="AK407" s="569"/>
      <c r="AL407" s="578"/>
      <c r="AM407" s="543"/>
      <c r="AN407" s="543"/>
      <c r="AO407" s="569"/>
      <c r="AP407" s="611"/>
      <c r="AQ407" s="611"/>
      <c r="AR407" s="543"/>
      <c r="AS407" s="623"/>
      <c r="AT407" s="623"/>
      <c r="AU407" s="623"/>
      <c r="AV407" s="543"/>
      <c r="AW407" s="543"/>
      <c r="AX407" s="543"/>
      <c r="AY407" s="646"/>
      <c r="AZ407" s="646"/>
      <c r="BA407" s="646"/>
      <c r="BB407" s="646"/>
      <c r="BC407" s="646"/>
      <c r="BD407" s="646"/>
      <c r="BE407" s="646"/>
      <c r="BF407" s="646"/>
      <c r="BG407" s="646"/>
      <c r="BH407" s="646"/>
      <c r="BI407" s="646"/>
      <c r="BJ407" s="646"/>
      <c r="BK407" s="646"/>
      <c r="BL407" s="646"/>
      <c r="BM407" s="646"/>
      <c r="BN407" s="403"/>
      <c r="BO407" s="403"/>
      <c r="BP407" s="403"/>
      <c r="BQ407" s="403"/>
      <c r="BR407" s="403"/>
      <c r="BS407" s="403"/>
      <c r="BT407" s="403"/>
      <c r="BU407" s="403"/>
      <c r="BV407" s="403"/>
      <c r="BW407" s="403"/>
      <c r="BX407" s="403"/>
      <c r="BY407" s="403"/>
      <c r="BZ407" s="403"/>
      <c r="CA407" s="403"/>
      <c r="CB407" s="403"/>
      <c r="CC407" s="403"/>
      <c r="CF407" s="72"/>
      <c r="CG407" s="72"/>
      <c r="CH407" s="72"/>
      <c r="CI407" s="72"/>
      <c r="CJ407" s="72"/>
      <c r="CK407" s="72"/>
      <c r="CL407" s="72"/>
      <c r="CM407" s="72"/>
      <c r="CN407" s="72"/>
      <c r="CO407" s="72"/>
      <c r="CP407" s="72"/>
      <c r="CQ407" s="325"/>
      <c r="CR407" s="325"/>
      <c r="CS407" s="325"/>
      <c r="CT407" s="325"/>
      <c r="CU407" s="325"/>
      <c r="CV407" s="325"/>
      <c r="CW407" s="325"/>
      <c r="CX407" s="325"/>
      <c r="CY407" s="325"/>
      <c r="CZ407" s="325"/>
      <c r="DA407" s="325"/>
      <c r="DB407" s="325"/>
      <c r="DC407" s="325"/>
      <c r="DD407" s="325"/>
      <c r="DE407" s="325"/>
      <c r="DF407" s="325"/>
      <c r="DG407" s="325"/>
      <c r="DH407" s="536"/>
      <c r="DI407" s="546"/>
      <c r="DJ407" s="546"/>
      <c r="DK407" s="546"/>
      <c r="DL407" s="546"/>
      <c r="DM407" s="546"/>
      <c r="DN407" s="543"/>
      <c r="DO407" s="569"/>
      <c r="DP407" s="578"/>
      <c r="DQ407" s="543"/>
      <c r="DR407" s="543"/>
      <c r="DS407" s="569"/>
      <c r="DT407" s="611"/>
      <c r="DU407" s="611"/>
      <c r="DV407" s="543"/>
      <c r="DW407" s="623"/>
      <c r="DX407" s="623"/>
      <c r="DY407" s="623"/>
      <c r="DZ407" s="543"/>
      <c r="EA407" s="543"/>
      <c r="EB407" s="543"/>
      <c r="EC407" s="646"/>
      <c r="ED407" s="646"/>
      <c r="EE407" s="646"/>
      <c r="EF407" s="646"/>
      <c r="EG407" s="646"/>
      <c r="EH407" s="646"/>
      <c r="EI407" s="646"/>
      <c r="EJ407" s="646"/>
      <c r="EK407" s="646"/>
      <c r="EL407" s="646"/>
      <c r="EM407" s="646"/>
      <c r="EN407" s="646"/>
      <c r="EO407" s="646"/>
      <c r="EP407" s="646"/>
      <c r="EQ407" s="646"/>
      <c r="ER407" s="403"/>
      <c r="ES407" s="403"/>
      <c r="ET407" s="403"/>
      <c r="EU407" s="403"/>
      <c r="EV407" s="403"/>
      <c r="EW407" s="403"/>
      <c r="EX407" s="403"/>
      <c r="EY407" s="403"/>
      <c r="EZ407" s="403"/>
      <c r="FA407" s="403"/>
      <c r="FB407" s="403"/>
      <c r="FC407" s="403"/>
      <c r="FD407" s="403"/>
      <c r="FE407" s="403"/>
      <c r="FF407" s="403"/>
      <c r="FG407" s="403"/>
      <c r="HZ407" s="73"/>
      <c r="IA407" s="73"/>
      <c r="IB407" s="73"/>
      <c r="IC407" s="73"/>
      <c r="ID407" s="73"/>
      <c r="IE407" s="73"/>
      <c r="IF407" s="73"/>
      <c r="IG407" s="73"/>
      <c r="IH407" s="73"/>
      <c r="II407" s="73"/>
      <c r="IJ407" s="73"/>
      <c r="IK407" s="73"/>
      <c r="IL407" s="73"/>
    </row>
    <row r="408" spans="2:246" s="21" customFormat="1" ht="5.0999999999999996" customHeight="1">
      <c r="B408" s="72" t="s">
        <v>162</v>
      </c>
      <c r="C408" s="72"/>
      <c r="D408" s="72"/>
      <c r="E408" s="72"/>
      <c r="F408" s="72"/>
      <c r="G408" s="72"/>
      <c r="H408" s="72"/>
      <c r="I408" s="72"/>
      <c r="J408" s="72"/>
      <c r="K408" s="72"/>
      <c r="L408" s="72"/>
      <c r="M408" s="325"/>
      <c r="N408" s="325"/>
      <c r="O408" s="325"/>
      <c r="P408" s="325"/>
      <c r="Q408" s="325"/>
      <c r="R408" s="325"/>
      <c r="S408" s="325"/>
      <c r="T408" s="325"/>
      <c r="U408" s="325"/>
      <c r="V408" s="325"/>
      <c r="W408" s="325"/>
      <c r="X408" s="325"/>
      <c r="Y408" s="325"/>
      <c r="Z408" s="325"/>
      <c r="AA408" s="325"/>
      <c r="AB408" s="325"/>
      <c r="AC408" s="325"/>
      <c r="AD408" s="534"/>
      <c r="AE408" s="544"/>
      <c r="AF408" s="544"/>
      <c r="AG408" s="544"/>
      <c r="AH408" s="544"/>
      <c r="AI408" s="544"/>
      <c r="AJ408" s="542" t="s">
        <v>413</v>
      </c>
      <c r="AK408" s="568"/>
      <c r="AL408" s="579"/>
      <c r="AM408" s="579"/>
      <c r="AN408" s="579"/>
      <c r="AO408" s="579"/>
      <c r="AP408" s="579"/>
      <c r="AQ408" s="579"/>
      <c r="AR408" s="579"/>
      <c r="AS408" s="579"/>
      <c r="AT408" s="579"/>
      <c r="AU408" s="579"/>
      <c r="AV408" s="579"/>
      <c r="AW408" s="579"/>
      <c r="AX408" s="579"/>
      <c r="AY408" s="579"/>
      <c r="AZ408" s="579"/>
      <c r="BA408" s="579"/>
      <c r="BB408" s="579"/>
      <c r="BC408" s="579"/>
      <c r="BD408" s="579"/>
      <c r="BE408" s="579"/>
      <c r="BF408" s="646"/>
      <c r="BG408" s="646"/>
      <c r="BH408" s="646"/>
      <c r="BI408" s="646"/>
      <c r="BJ408" s="646"/>
      <c r="BK408" s="646"/>
      <c r="BL408" s="646"/>
      <c r="BM408" s="646"/>
      <c r="BN408" s="403"/>
      <c r="BO408" s="403"/>
      <c r="BP408" s="403"/>
      <c r="BQ408" s="403"/>
      <c r="BR408" s="403"/>
      <c r="BS408" s="403"/>
      <c r="BT408" s="403"/>
      <c r="BU408" s="403"/>
      <c r="BV408" s="403"/>
      <c r="BW408" s="403"/>
      <c r="BX408" s="403"/>
      <c r="BY408" s="403"/>
      <c r="BZ408" s="403"/>
      <c r="CA408" s="403"/>
      <c r="CB408" s="403"/>
      <c r="CC408" s="403"/>
      <c r="CF408" s="72" t="s">
        <v>162</v>
      </c>
      <c r="CG408" s="72"/>
      <c r="CH408" s="72"/>
      <c r="CI408" s="72"/>
      <c r="CJ408" s="72"/>
      <c r="CK408" s="72"/>
      <c r="CL408" s="72"/>
      <c r="CM408" s="72"/>
      <c r="CN408" s="72"/>
      <c r="CO408" s="72"/>
      <c r="CP408" s="72"/>
      <c r="CQ408" s="325" t="s">
        <v>569</v>
      </c>
      <c r="CR408" s="325"/>
      <c r="CS408" s="325"/>
      <c r="CT408" s="325"/>
      <c r="CU408" s="325"/>
      <c r="CV408" s="325"/>
      <c r="CW408" s="325"/>
      <c r="CX408" s="325"/>
      <c r="CY408" s="325"/>
      <c r="CZ408" s="325"/>
      <c r="DA408" s="325"/>
      <c r="DB408" s="325"/>
      <c r="DC408" s="325"/>
      <c r="DD408" s="325"/>
      <c r="DE408" s="325"/>
      <c r="DF408" s="325"/>
      <c r="DG408" s="325"/>
      <c r="DH408" s="534">
        <v>50</v>
      </c>
      <c r="DI408" s="544"/>
      <c r="DJ408" s="544"/>
      <c r="DK408" s="544"/>
      <c r="DL408" s="544"/>
      <c r="DM408" s="544"/>
      <c r="DN408" s="542" t="s">
        <v>413</v>
      </c>
      <c r="DO408" s="568"/>
      <c r="DP408" s="579" t="s">
        <v>58</v>
      </c>
      <c r="DQ408" s="579"/>
      <c r="DR408" s="579"/>
      <c r="DS408" s="579"/>
      <c r="DT408" s="579"/>
      <c r="DU408" s="579"/>
      <c r="DV408" s="579"/>
      <c r="DW408" s="579"/>
      <c r="DX408" s="579"/>
      <c r="DY408" s="579"/>
      <c r="DZ408" s="579"/>
      <c r="EA408" s="579"/>
      <c r="EB408" s="579"/>
      <c r="EC408" s="579"/>
      <c r="ED408" s="579"/>
      <c r="EE408" s="579"/>
      <c r="EF408" s="579"/>
      <c r="EG408" s="579"/>
      <c r="EH408" s="579"/>
      <c r="EI408" s="579"/>
      <c r="EJ408" s="646" t="s">
        <v>345</v>
      </c>
      <c r="EK408" s="646"/>
      <c r="EL408" s="646"/>
      <c r="EM408" s="646"/>
      <c r="EN408" s="646"/>
      <c r="EO408" s="646"/>
      <c r="EP408" s="646"/>
      <c r="EQ408" s="646"/>
      <c r="ER408" s="403" t="s">
        <v>411</v>
      </c>
      <c r="ES408" s="403"/>
      <c r="ET408" s="403"/>
      <c r="EU408" s="403"/>
      <c r="EV408" s="403"/>
      <c r="EW408" s="403"/>
      <c r="EX408" s="403"/>
      <c r="EY408" s="403"/>
      <c r="EZ408" s="403"/>
      <c r="FA408" s="403"/>
      <c r="FB408" s="403"/>
      <c r="FC408" s="403"/>
      <c r="FD408" s="403"/>
      <c r="FE408" s="403"/>
      <c r="FF408" s="403"/>
      <c r="FG408" s="403"/>
      <c r="HZ408" s="73"/>
      <c r="IA408" s="73"/>
      <c r="IB408" s="73"/>
      <c r="IC408" s="73"/>
      <c r="ID408" s="73"/>
      <c r="IE408" s="73"/>
      <c r="IF408" s="73"/>
      <c r="IG408" s="73"/>
      <c r="IH408" s="73"/>
      <c r="II408" s="73"/>
      <c r="IJ408" s="73"/>
      <c r="IK408" s="73"/>
      <c r="IL408" s="73"/>
    </row>
    <row r="409" spans="2:246" s="21" customFormat="1" ht="13.9" customHeight="1">
      <c r="B409" s="72"/>
      <c r="C409" s="72"/>
      <c r="D409" s="72"/>
      <c r="E409" s="72"/>
      <c r="F409" s="72"/>
      <c r="G409" s="72"/>
      <c r="H409" s="72"/>
      <c r="I409" s="72"/>
      <c r="J409" s="72"/>
      <c r="K409" s="72"/>
      <c r="L409" s="72"/>
      <c r="M409" s="325"/>
      <c r="N409" s="325"/>
      <c r="O409" s="325"/>
      <c r="P409" s="325"/>
      <c r="Q409" s="325"/>
      <c r="R409" s="325"/>
      <c r="S409" s="325"/>
      <c r="T409" s="325"/>
      <c r="U409" s="325"/>
      <c r="V409" s="325"/>
      <c r="W409" s="325"/>
      <c r="X409" s="325"/>
      <c r="Y409" s="325"/>
      <c r="Z409" s="325"/>
      <c r="AA409" s="325"/>
      <c r="AB409" s="325"/>
      <c r="AC409" s="325"/>
      <c r="AD409" s="535"/>
      <c r="AE409" s="545"/>
      <c r="AF409" s="545"/>
      <c r="AG409" s="545"/>
      <c r="AH409" s="545"/>
      <c r="AI409" s="545"/>
      <c r="AJ409" s="525"/>
      <c r="AK409" s="570"/>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646"/>
      <c r="BG409" s="646"/>
      <c r="BH409" s="646"/>
      <c r="BI409" s="646"/>
      <c r="BJ409" s="646"/>
      <c r="BK409" s="646"/>
      <c r="BL409" s="646"/>
      <c r="BM409" s="646"/>
      <c r="BN409" s="403"/>
      <c r="BO409" s="403"/>
      <c r="BP409" s="403"/>
      <c r="BQ409" s="403"/>
      <c r="BR409" s="403"/>
      <c r="BS409" s="403"/>
      <c r="BT409" s="403"/>
      <c r="BU409" s="403"/>
      <c r="BV409" s="403"/>
      <c r="BW409" s="403"/>
      <c r="BX409" s="403"/>
      <c r="BY409" s="403"/>
      <c r="BZ409" s="403"/>
      <c r="CA409" s="403"/>
      <c r="CB409" s="403"/>
      <c r="CC409" s="403"/>
      <c r="CF409" s="72"/>
      <c r="CG409" s="72"/>
      <c r="CH409" s="72"/>
      <c r="CI409" s="72"/>
      <c r="CJ409" s="72"/>
      <c r="CK409" s="72"/>
      <c r="CL409" s="72"/>
      <c r="CM409" s="72"/>
      <c r="CN409" s="72"/>
      <c r="CO409" s="72"/>
      <c r="CP409" s="72"/>
      <c r="CQ409" s="325"/>
      <c r="CR409" s="325"/>
      <c r="CS409" s="325"/>
      <c r="CT409" s="325"/>
      <c r="CU409" s="325"/>
      <c r="CV409" s="325"/>
      <c r="CW409" s="325"/>
      <c r="CX409" s="325"/>
      <c r="CY409" s="325"/>
      <c r="CZ409" s="325"/>
      <c r="DA409" s="325"/>
      <c r="DB409" s="325"/>
      <c r="DC409" s="325"/>
      <c r="DD409" s="325"/>
      <c r="DE409" s="325"/>
      <c r="DF409" s="325"/>
      <c r="DG409" s="325"/>
      <c r="DH409" s="535"/>
      <c r="DI409" s="545"/>
      <c r="DJ409" s="545"/>
      <c r="DK409" s="545"/>
      <c r="DL409" s="545"/>
      <c r="DM409" s="545"/>
      <c r="DN409" s="525"/>
      <c r="DO409" s="570"/>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646"/>
      <c r="EK409" s="646"/>
      <c r="EL409" s="646"/>
      <c r="EM409" s="646"/>
      <c r="EN409" s="646"/>
      <c r="EO409" s="646"/>
      <c r="EP409" s="646"/>
      <c r="EQ409" s="646"/>
      <c r="ER409" s="403"/>
      <c r="ES409" s="403"/>
      <c r="ET409" s="403"/>
      <c r="EU409" s="403"/>
      <c r="EV409" s="403"/>
      <c r="EW409" s="403"/>
      <c r="EX409" s="403"/>
      <c r="EY409" s="403"/>
      <c r="EZ409" s="403"/>
      <c r="FA409" s="403"/>
      <c r="FB409" s="403"/>
      <c r="FC409" s="403"/>
      <c r="FD409" s="403"/>
      <c r="FE409" s="403"/>
      <c r="FF409" s="403"/>
      <c r="FG409" s="403"/>
      <c r="HZ409" s="73"/>
      <c r="IA409" s="73"/>
      <c r="IB409" s="73"/>
      <c r="IC409" s="73"/>
      <c r="ID409" s="73"/>
      <c r="IE409" s="73"/>
      <c r="IF409" s="73"/>
      <c r="IG409" s="73"/>
      <c r="IH409" s="73"/>
      <c r="II409" s="73"/>
      <c r="IJ409" s="73"/>
      <c r="IK409" s="73"/>
      <c r="IL409" s="73"/>
    </row>
    <row r="410" spans="2:246" s="21" customFormat="1" ht="5.0999999999999996" customHeight="1">
      <c r="B410" s="72"/>
      <c r="C410" s="72"/>
      <c r="D410" s="72"/>
      <c r="E410" s="72"/>
      <c r="F410" s="72"/>
      <c r="G410" s="72"/>
      <c r="H410" s="72"/>
      <c r="I410" s="72"/>
      <c r="J410" s="72"/>
      <c r="K410" s="72"/>
      <c r="L410" s="72"/>
      <c r="M410" s="325"/>
      <c r="N410" s="325"/>
      <c r="O410" s="325"/>
      <c r="P410" s="325"/>
      <c r="Q410" s="325"/>
      <c r="R410" s="325"/>
      <c r="S410" s="325"/>
      <c r="T410" s="325"/>
      <c r="U410" s="325"/>
      <c r="V410" s="325"/>
      <c r="W410" s="325"/>
      <c r="X410" s="325"/>
      <c r="Y410" s="325"/>
      <c r="Z410" s="325"/>
      <c r="AA410" s="325"/>
      <c r="AB410" s="325"/>
      <c r="AC410" s="325"/>
      <c r="AD410" s="536"/>
      <c r="AE410" s="546"/>
      <c r="AF410" s="546"/>
      <c r="AG410" s="546"/>
      <c r="AH410" s="546"/>
      <c r="AI410" s="546"/>
      <c r="AJ410" s="543"/>
      <c r="AK410" s="56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646"/>
      <c r="BG410" s="646"/>
      <c r="BH410" s="646"/>
      <c r="BI410" s="646"/>
      <c r="BJ410" s="646"/>
      <c r="BK410" s="646"/>
      <c r="BL410" s="646"/>
      <c r="BM410" s="646"/>
      <c r="BN410" s="403"/>
      <c r="BO410" s="403"/>
      <c r="BP410" s="403"/>
      <c r="BQ410" s="403"/>
      <c r="BR410" s="403"/>
      <c r="BS410" s="403"/>
      <c r="BT410" s="403"/>
      <c r="BU410" s="403"/>
      <c r="BV410" s="403"/>
      <c r="BW410" s="403"/>
      <c r="BX410" s="403"/>
      <c r="BY410" s="403"/>
      <c r="BZ410" s="403"/>
      <c r="CA410" s="403"/>
      <c r="CB410" s="403"/>
      <c r="CC410" s="403"/>
      <c r="CF410" s="72"/>
      <c r="CG410" s="72"/>
      <c r="CH410" s="72"/>
      <c r="CI410" s="72"/>
      <c r="CJ410" s="72"/>
      <c r="CK410" s="72"/>
      <c r="CL410" s="72"/>
      <c r="CM410" s="72"/>
      <c r="CN410" s="72"/>
      <c r="CO410" s="72"/>
      <c r="CP410" s="72"/>
      <c r="CQ410" s="325"/>
      <c r="CR410" s="325"/>
      <c r="CS410" s="325"/>
      <c r="CT410" s="325"/>
      <c r="CU410" s="325"/>
      <c r="CV410" s="325"/>
      <c r="CW410" s="325"/>
      <c r="CX410" s="325"/>
      <c r="CY410" s="325"/>
      <c r="CZ410" s="325"/>
      <c r="DA410" s="325"/>
      <c r="DB410" s="325"/>
      <c r="DC410" s="325"/>
      <c r="DD410" s="325"/>
      <c r="DE410" s="325"/>
      <c r="DF410" s="325"/>
      <c r="DG410" s="325"/>
      <c r="DH410" s="536"/>
      <c r="DI410" s="546"/>
      <c r="DJ410" s="546"/>
      <c r="DK410" s="546"/>
      <c r="DL410" s="546"/>
      <c r="DM410" s="546"/>
      <c r="DN410" s="543"/>
      <c r="DO410" s="56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646"/>
      <c r="EK410" s="646"/>
      <c r="EL410" s="646"/>
      <c r="EM410" s="646"/>
      <c r="EN410" s="646"/>
      <c r="EO410" s="646"/>
      <c r="EP410" s="646"/>
      <c r="EQ410" s="646"/>
      <c r="ER410" s="403"/>
      <c r="ES410" s="403"/>
      <c r="ET410" s="403"/>
      <c r="EU410" s="403"/>
      <c r="EV410" s="403"/>
      <c r="EW410" s="403"/>
      <c r="EX410" s="403"/>
      <c r="EY410" s="403"/>
      <c r="EZ410" s="403"/>
      <c r="FA410" s="403"/>
      <c r="FB410" s="403"/>
      <c r="FC410" s="403"/>
      <c r="FD410" s="403"/>
      <c r="FE410" s="403"/>
      <c r="FF410" s="403"/>
      <c r="FG410" s="403"/>
      <c r="HZ410" s="73"/>
      <c r="IA410" s="73"/>
      <c r="IB410" s="73"/>
      <c r="IC410" s="73"/>
      <c r="ID410" s="73"/>
      <c r="IE410" s="73"/>
      <c r="IF410" s="73"/>
      <c r="IG410" s="73"/>
      <c r="IH410" s="73"/>
      <c r="II410" s="73"/>
      <c r="IJ410" s="73"/>
      <c r="IK410" s="73"/>
      <c r="IL410" s="73"/>
    </row>
    <row r="411" spans="2:246" s="21" customFormat="1" ht="14.25" customHeight="1">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AD411" s="537"/>
      <c r="AE411" s="537"/>
      <c r="AF411" s="537"/>
      <c r="AG411" s="537"/>
      <c r="AH411" s="537"/>
      <c r="AI411" s="537"/>
      <c r="AJ411" s="73"/>
      <c r="AK411" s="73"/>
      <c r="AL411" s="203"/>
      <c r="AM411" s="525"/>
      <c r="AN411" s="525"/>
      <c r="AO411" s="525"/>
      <c r="AP411" s="525"/>
      <c r="AQ411" s="73"/>
      <c r="AR411" s="525"/>
      <c r="AS411" s="73"/>
      <c r="AT411" s="73"/>
      <c r="AU411" s="73"/>
      <c r="AV411" s="73"/>
      <c r="AW411" s="73"/>
      <c r="AX411" s="73"/>
      <c r="AY411" s="73"/>
      <c r="AZ411" s="73"/>
      <c r="BA411" s="73"/>
      <c r="BB411" s="73"/>
      <c r="BC411" s="73"/>
      <c r="BF411" s="73"/>
      <c r="BG411" s="73"/>
      <c r="BH411" s="73"/>
      <c r="BI411" s="73"/>
      <c r="BJ411" s="73"/>
      <c r="BN411" s="54"/>
      <c r="BO411" s="54"/>
      <c r="BP411" s="54"/>
      <c r="BQ411" s="54"/>
      <c r="BR411" s="54"/>
      <c r="BS411" s="54"/>
      <c r="CF411" s="54"/>
      <c r="CG411" s="54"/>
      <c r="CH411" s="54"/>
      <c r="CI411" s="54"/>
      <c r="CJ411" s="54"/>
      <c r="CK411" s="54"/>
      <c r="CL411" s="54"/>
      <c r="CM411" s="54"/>
      <c r="CN411" s="54"/>
      <c r="CO411" s="54"/>
      <c r="CP411" s="54"/>
      <c r="CQ411" s="54"/>
      <c r="CR411" s="54"/>
      <c r="CS411" s="54"/>
      <c r="CT411" s="54"/>
      <c r="CU411" s="54"/>
      <c r="CV411" s="54"/>
      <c r="CW411" s="54"/>
      <c r="CX411" s="54"/>
      <c r="CY411" s="54"/>
      <c r="CZ411" s="54"/>
      <c r="DA411" s="54"/>
      <c r="DB411" s="54"/>
      <c r="DC411" s="54"/>
      <c r="DH411" s="537"/>
      <c r="DI411" s="537"/>
      <c r="DJ411" s="537"/>
      <c r="DK411" s="537"/>
      <c r="DL411" s="537"/>
      <c r="DM411" s="537"/>
      <c r="DN411" s="73"/>
      <c r="DO411" s="73"/>
      <c r="DP411" s="203"/>
      <c r="DQ411" s="525"/>
      <c r="DR411" s="525"/>
      <c r="DS411" s="525"/>
      <c r="DT411" s="525"/>
      <c r="DU411" s="73"/>
      <c r="DV411" s="525"/>
      <c r="DW411" s="73"/>
      <c r="DX411" s="73"/>
      <c r="DY411" s="73"/>
      <c r="DZ411" s="73"/>
      <c r="EA411" s="73"/>
      <c r="EB411" s="73"/>
      <c r="EC411" s="73"/>
      <c r="ED411" s="73"/>
      <c r="EE411" s="73"/>
      <c r="EF411" s="73"/>
      <c r="EG411" s="73"/>
      <c r="EJ411" s="73"/>
      <c r="EK411" s="73"/>
      <c r="EL411" s="73"/>
      <c r="EM411" s="73"/>
      <c r="EN411" s="73"/>
      <c r="ER411" s="54"/>
      <c r="ES411" s="54"/>
      <c r="ET411" s="54"/>
      <c r="EU411" s="54"/>
      <c r="EV411" s="54"/>
      <c r="EW411" s="54"/>
      <c r="HZ411" s="73"/>
      <c r="IA411" s="73"/>
      <c r="IB411" s="73"/>
      <c r="IC411" s="73"/>
      <c r="ID411" s="73"/>
      <c r="IE411" s="73"/>
      <c r="IF411" s="73"/>
      <c r="IG411" s="73"/>
      <c r="IH411" s="73"/>
      <c r="II411" s="73"/>
      <c r="IJ411" s="73"/>
      <c r="IK411" s="73"/>
      <c r="IL411" s="73"/>
    </row>
    <row r="412" spans="2:246" s="21" customFormat="1" ht="18.75" customHeight="1">
      <c r="B412" s="71" t="s">
        <v>29</v>
      </c>
      <c r="C412" s="71"/>
      <c r="D412" s="71"/>
      <c r="E412" s="71"/>
      <c r="F412" s="71"/>
      <c r="G412" s="71"/>
      <c r="H412" s="71"/>
      <c r="I412" s="71"/>
      <c r="J412" s="71"/>
      <c r="K412" s="71"/>
      <c r="L412" s="71"/>
      <c r="M412" s="65" t="s">
        <v>318</v>
      </c>
      <c r="N412" s="65"/>
      <c r="O412" s="65"/>
      <c r="P412" s="65"/>
      <c r="Q412" s="65"/>
      <c r="R412" s="65"/>
      <c r="S412" s="65"/>
      <c r="T412" s="65"/>
      <c r="U412" s="65"/>
      <c r="V412" s="65"/>
      <c r="W412" s="65"/>
      <c r="X412" s="65"/>
      <c r="Y412" s="65"/>
      <c r="Z412" s="65"/>
      <c r="AA412" s="65"/>
      <c r="AB412" s="65"/>
      <c r="AC412" s="65"/>
      <c r="AD412" s="532" t="s">
        <v>428</v>
      </c>
      <c r="AE412" s="542"/>
      <c r="AF412" s="542"/>
      <c r="AG412" s="542"/>
      <c r="AH412" s="542"/>
      <c r="AI412" s="542"/>
      <c r="AJ412" s="542"/>
      <c r="AK412" s="568"/>
      <c r="AL412" s="65" t="s">
        <v>254</v>
      </c>
      <c r="AM412" s="65"/>
      <c r="AN412" s="65"/>
      <c r="AO412" s="65"/>
      <c r="AP412" s="65"/>
      <c r="AQ412" s="65"/>
      <c r="AR412" s="65"/>
      <c r="AS412" s="65"/>
      <c r="AT412" s="65"/>
      <c r="AU412" s="65"/>
      <c r="AV412" s="65"/>
      <c r="AW412" s="65"/>
      <c r="AX412" s="65"/>
      <c r="AY412" s="65"/>
      <c r="AZ412" s="65"/>
      <c r="BA412" s="65"/>
      <c r="BB412" s="65"/>
      <c r="BC412" s="65"/>
      <c r="BD412" s="65"/>
      <c r="BE412" s="65"/>
      <c r="BF412" s="66" t="s">
        <v>108</v>
      </c>
      <c r="BG412" s="66"/>
      <c r="BH412" s="66"/>
      <c r="BI412" s="66"/>
      <c r="BJ412" s="66"/>
      <c r="BK412" s="66"/>
      <c r="BL412" s="66"/>
      <c r="BM412" s="66"/>
      <c r="BN412" s="66" t="s">
        <v>427</v>
      </c>
      <c r="BO412" s="66"/>
      <c r="BP412" s="66"/>
      <c r="BQ412" s="66"/>
      <c r="BR412" s="66"/>
      <c r="BS412" s="66"/>
      <c r="BT412" s="66"/>
      <c r="BU412" s="66"/>
      <c r="BV412" s="66"/>
      <c r="BW412" s="66"/>
      <c r="BX412" s="66"/>
      <c r="BY412" s="66"/>
      <c r="BZ412" s="66"/>
      <c r="CA412" s="66"/>
      <c r="CB412" s="66"/>
      <c r="CC412" s="66"/>
      <c r="CF412" s="71" t="s">
        <v>29</v>
      </c>
      <c r="CG412" s="71"/>
      <c r="CH412" s="71"/>
      <c r="CI412" s="71"/>
      <c r="CJ412" s="71"/>
      <c r="CK412" s="71"/>
      <c r="CL412" s="71"/>
      <c r="CM412" s="71"/>
      <c r="CN412" s="71"/>
      <c r="CO412" s="71"/>
      <c r="CP412" s="71"/>
      <c r="CQ412" s="65" t="s">
        <v>318</v>
      </c>
      <c r="CR412" s="65"/>
      <c r="CS412" s="65"/>
      <c r="CT412" s="65"/>
      <c r="CU412" s="65"/>
      <c r="CV412" s="65"/>
      <c r="CW412" s="65"/>
      <c r="CX412" s="65"/>
      <c r="CY412" s="65"/>
      <c r="CZ412" s="65"/>
      <c r="DA412" s="65"/>
      <c r="DB412" s="65"/>
      <c r="DC412" s="65"/>
      <c r="DD412" s="65"/>
      <c r="DE412" s="65"/>
      <c r="DF412" s="65"/>
      <c r="DG412" s="65"/>
      <c r="DH412" s="532" t="s">
        <v>428</v>
      </c>
      <c r="DI412" s="542"/>
      <c r="DJ412" s="542"/>
      <c r="DK412" s="542"/>
      <c r="DL412" s="542"/>
      <c r="DM412" s="542"/>
      <c r="DN412" s="542"/>
      <c r="DO412" s="568"/>
      <c r="DP412" s="65" t="s">
        <v>254</v>
      </c>
      <c r="DQ412" s="65"/>
      <c r="DR412" s="65"/>
      <c r="DS412" s="65"/>
      <c r="DT412" s="65"/>
      <c r="DU412" s="65"/>
      <c r="DV412" s="65"/>
      <c r="DW412" s="65"/>
      <c r="DX412" s="65"/>
      <c r="DY412" s="65"/>
      <c r="DZ412" s="65"/>
      <c r="EA412" s="65"/>
      <c r="EB412" s="65"/>
      <c r="EC412" s="65"/>
      <c r="ED412" s="65"/>
      <c r="EE412" s="65"/>
      <c r="EF412" s="65"/>
      <c r="EG412" s="65"/>
      <c r="EH412" s="65"/>
      <c r="EI412" s="65"/>
      <c r="EJ412" s="66" t="s">
        <v>108</v>
      </c>
      <c r="EK412" s="66"/>
      <c r="EL412" s="66"/>
      <c r="EM412" s="66"/>
      <c r="EN412" s="66"/>
      <c r="EO412" s="66"/>
      <c r="EP412" s="66"/>
      <c r="EQ412" s="66"/>
      <c r="ER412" s="66" t="s">
        <v>427</v>
      </c>
      <c r="ES412" s="66"/>
      <c r="ET412" s="66"/>
      <c r="EU412" s="66"/>
      <c r="EV412" s="66"/>
      <c r="EW412" s="66"/>
      <c r="EX412" s="66"/>
      <c r="EY412" s="66"/>
      <c r="EZ412" s="66"/>
      <c r="FA412" s="66"/>
      <c r="FB412" s="66"/>
      <c r="FC412" s="66"/>
      <c r="FD412" s="66"/>
      <c r="FE412" s="66"/>
      <c r="FF412" s="66"/>
      <c r="FG412" s="66"/>
      <c r="HZ412" s="73"/>
      <c r="IA412" s="73"/>
      <c r="IB412" s="73"/>
      <c r="IC412" s="73"/>
      <c r="ID412" s="73"/>
      <c r="IE412" s="73"/>
      <c r="IF412" s="73"/>
      <c r="IG412" s="73"/>
      <c r="IH412" s="73"/>
      <c r="II412" s="73"/>
      <c r="IJ412" s="73"/>
      <c r="IK412" s="73"/>
      <c r="IL412" s="73"/>
    </row>
    <row r="413" spans="2:246" s="21" customFormat="1" ht="18.75" customHeight="1">
      <c r="B413" s="71"/>
      <c r="C413" s="71"/>
      <c r="D413" s="71"/>
      <c r="E413" s="71"/>
      <c r="F413" s="71"/>
      <c r="G413" s="71"/>
      <c r="H413" s="71"/>
      <c r="I413" s="71"/>
      <c r="J413" s="71"/>
      <c r="K413" s="71"/>
      <c r="L413" s="71"/>
      <c r="M413" s="65"/>
      <c r="N413" s="65"/>
      <c r="O413" s="65"/>
      <c r="P413" s="65"/>
      <c r="Q413" s="65"/>
      <c r="R413" s="65"/>
      <c r="S413" s="65"/>
      <c r="T413" s="65"/>
      <c r="U413" s="65"/>
      <c r="V413" s="65"/>
      <c r="W413" s="65"/>
      <c r="X413" s="65"/>
      <c r="Y413" s="65"/>
      <c r="Z413" s="65"/>
      <c r="AA413" s="65"/>
      <c r="AB413" s="65"/>
      <c r="AC413" s="65"/>
      <c r="AD413" s="533"/>
      <c r="AE413" s="543"/>
      <c r="AF413" s="543"/>
      <c r="AG413" s="543"/>
      <c r="AH413" s="543"/>
      <c r="AI413" s="543"/>
      <c r="AJ413" s="543"/>
      <c r="AK413" s="569"/>
      <c r="AL413" s="533" t="s">
        <v>249</v>
      </c>
      <c r="AM413" s="543"/>
      <c r="AN413" s="543"/>
      <c r="AO413" s="569"/>
      <c r="AP413" s="533" t="s">
        <v>425</v>
      </c>
      <c r="AQ413" s="543"/>
      <c r="AR413" s="543"/>
      <c r="AS413" s="543"/>
      <c r="AT413" s="543"/>
      <c r="AU413" s="543"/>
      <c r="AV413" s="543"/>
      <c r="AW413" s="543"/>
      <c r="AX413" s="543"/>
      <c r="AY413" s="65" t="s">
        <v>145</v>
      </c>
      <c r="AZ413" s="65"/>
      <c r="BA413" s="65"/>
      <c r="BB413" s="65"/>
      <c r="BC413" s="65"/>
      <c r="BD413" s="65"/>
      <c r="BE413" s="65"/>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F413" s="71"/>
      <c r="CG413" s="71"/>
      <c r="CH413" s="71"/>
      <c r="CI413" s="71"/>
      <c r="CJ413" s="71"/>
      <c r="CK413" s="71"/>
      <c r="CL413" s="71"/>
      <c r="CM413" s="71"/>
      <c r="CN413" s="71"/>
      <c r="CO413" s="71"/>
      <c r="CP413" s="71"/>
      <c r="CQ413" s="65"/>
      <c r="CR413" s="65"/>
      <c r="CS413" s="65"/>
      <c r="CT413" s="65"/>
      <c r="CU413" s="65"/>
      <c r="CV413" s="65"/>
      <c r="CW413" s="65"/>
      <c r="CX413" s="65"/>
      <c r="CY413" s="65"/>
      <c r="CZ413" s="65"/>
      <c r="DA413" s="65"/>
      <c r="DB413" s="65"/>
      <c r="DC413" s="65"/>
      <c r="DD413" s="65"/>
      <c r="DE413" s="65"/>
      <c r="DF413" s="65"/>
      <c r="DG413" s="65"/>
      <c r="DH413" s="533"/>
      <c r="DI413" s="543"/>
      <c r="DJ413" s="543"/>
      <c r="DK413" s="543"/>
      <c r="DL413" s="543"/>
      <c r="DM413" s="543"/>
      <c r="DN413" s="543"/>
      <c r="DO413" s="569"/>
      <c r="DP413" s="533" t="s">
        <v>249</v>
      </c>
      <c r="DQ413" s="543"/>
      <c r="DR413" s="543"/>
      <c r="DS413" s="569"/>
      <c r="DT413" s="533" t="s">
        <v>425</v>
      </c>
      <c r="DU413" s="543"/>
      <c r="DV413" s="543"/>
      <c r="DW413" s="543"/>
      <c r="DX413" s="543"/>
      <c r="DY413" s="543"/>
      <c r="DZ413" s="543"/>
      <c r="EA413" s="543"/>
      <c r="EB413" s="543"/>
      <c r="EC413" s="65" t="s">
        <v>145</v>
      </c>
      <c r="ED413" s="65"/>
      <c r="EE413" s="65"/>
      <c r="EF413" s="65"/>
      <c r="EG413" s="65"/>
      <c r="EH413" s="65"/>
      <c r="EI413" s="65"/>
      <c r="EJ413" s="66"/>
      <c r="EK413" s="66"/>
      <c r="EL413" s="66"/>
      <c r="EM413" s="66"/>
      <c r="EN413" s="66"/>
      <c r="EO413" s="66"/>
      <c r="EP413" s="66"/>
      <c r="EQ413" s="66"/>
      <c r="ER413" s="66"/>
      <c r="ES413" s="66"/>
      <c r="ET413" s="66"/>
      <c r="EU413" s="66"/>
      <c r="EV413" s="66"/>
      <c r="EW413" s="66"/>
      <c r="EX413" s="66"/>
      <c r="EY413" s="66"/>
      <c r="EZ413" s="66"/>
      <c r="FA413" s="66"/>
      <c r="FB413" s="66"/>
      <c r="FC413" s="66"/>
      <c r="FD413" s="66"/>
      <c r="FE413" s="66"/>
      <c r="FF413" s="66"/>
      <c r="FG413" s="66"/>
      <c r="HZ413" s="73"/>
      <c r="IA413" s="73"/>
      <c r="IB413" s="73"/>
      <c r="IC413" s="73"/>
      <c r="ID413" s="73"/>
      <c r="IE413" s="73"/>
      <c r="IF413" s="73"/>
      <c r="IG413" s="73"/>
      <c r="IH413" s="73"/>
      <c r="II413" s="73"/>
      <c r="IJ413" s="73"/>
      <c r="IK413" s="73"/>
      <c r="IL413" s="73"/>
    </row>
    <row r="414" spans="2:246" s="21" customFormat="1" ht="5.0999999999999996" customHeight="1">
      <c r="B414" s="72" t="s">
        <v>23</v>
      </c>
      <c r="C414" s="72"/>
      <c r="D414" s="72"/>
      <c r="E414" s="72"/>
      <c r="F414" s="72"/>
      <c r="G414" s="72"/>
      <c r="H414" s="72"/>
      <c r="I414" s="72"/>
      <c r="J414" s="72"/>
      <c r="K414" s="72"/>
      <c r="L414" s="72"/>
      <c r="M414" s="325"/>
      <c r="N414" s="325"/>
      <c r="O414" s="325"/>
      <c r="P414" s="325"/>
      <c r="Q414" s="325"/>
      <c r="R414" s="325"/>
      <c r="S414" s="325"/>
      <c r="T414" s="325"/>
      <c r="U414" s="325"/>
      <c r="V414" s="325"/>
      <c r="W414" s="325"/>
      <c r="X414" s="325"/>
      <c r="Y414" s="325"/>
      <c r="Z414" s="325"/>
      <c r="AA414" s="325"/>
      <c r="AB414" s="325"/>
      <c r="AC414" s="325"/>
      <c r="AD414" s="534"/>
      <c r="AE414" s="544"/>
      <c r="AF414" s="544"/>
      <c r="AG414" s="544"/>
      <c r="AH414" s="544"/>
      <c r="AI414" s="544"/>
      <c r="AJ414" s="542" t="s">
        <v>413</v>
      </c>
      <c r="AK414" s="568"/>
      <c r="AL414" s="542"/>
      <c r="AM414" s="542"/>
      <c r="AN414" s="542"/>
      <c r="AO414" s="568"/>
      <c r="AP414" s="532"/>
      <c r="AQ414" s="614"/>
      <c r="AR414" s="542"/>
      <c r="AS414" s="621"/>
      <c r="AT414" s="621"/>
      <c r="AU414" s="621"/>
      <c r="AV414" s="542" t="s">
        <v>414</v>
      </c>
      <c r="AW414" s="542"/>
      <c r="AX414" s="542"/>
      <c r="AY414" s="646"/>
      <c r="AZ414" s="646"/>
      <c r="BA414" s="646"/>
      <c r="BB414" s="646"/>
      <c r="BC414" s="646"/>
      <c r="BD414" s="646"/>
      <c r="BE414" s="646"/>
      <c r="BF414" s="646"/>
      <c r="BG414" s="646"/>
      <c r="BH414" s="646"/>
      <c r="BI414" s="646"/>
      <c r="BJ414" s="646"/>
      <c r="BK414" s="646"/>
      <c r="BL414" s="646"/>
      <c r="BM414" s="646"/>
      <c r="BN414" s="403"/>
      <c r="BO414" s="403"/>
      <c r="BP414" s="403"/>
      <c r="BQ414" s="403"/>
      <c r="BR414" s="403"/>
      <c r="BS414" s="403"/>
      <c r="BT414" s="403"/>
      <c r="BU414" s="403"/>
      <c r="BV414" s="403"/>
      <c r="BW414" s="403"/>
      <c r="BX414" s="403"/>
      <c r="BY414" s="403"/>
      <c r="BZ414" s="403"/>
      <c r="CA414" s="403"/>
      <c r="CB414" s="403"/>
      <c r="CC414" s="403"/>
      <c r="CF414" s="72" t="s">
        <v>23</v>
      </c>
      <c r="CG414" s="72"/>
      <c r="CH414" s="72"/>
      <c r="CI414" s="72"/>
      <c r="CJ414" s="72"/>
      <c r="CK414" s="72"/>
      <c r="CL414" s="72"/>
      <c r="CM414" s="72"/>
      <c r="CN414" s="72"/>
      <c r="CO414" s="72"/>
      <c r="CP414" s="72"/>
      <c r="CQ414" s="325" t="s">
        <v>549</v>
      </c>
      <c r="CR414" s="325"/>
      <c r="CS414" s="325"/>
      <c r="CT414" s="325"/>
      <c r="CU414" s="325"/>
      <c r="CV414" s="325"/>
      <c r="CW414" s="325"/>
      <c r="CX414" s="325"/>
      <c r="CY414" s="325"/>
      <c r="CZ414" s="325"/>
      <c r="DA414" s="325"/>
      <c r="DB414" s="325"/>
      <c r="DC414" s="325"/>
      <c r="DD414" s="325"/>
      <c r="DE414" s="325"/>
      <c r="DF414" s="325"/>
      <c r="DG414" s="325"/>
      <c r="DH414" s="534">
        <v>1000</v>
      </c>
      <c r="DI414" s="544"/>
      <c r="DJ414" s="544"/>
      <c r="DK414" s="544"/>
      <c r="DL414" s="544"/>
      <c r="DM414" s="544"/>
      <c r="DN414" s="542" t="s">
        <v>413</v>
      </c>
      <c r="DO414" s="568"/>
      <c r="DP414" s="542"/>
      <c r="DQ414" s="542"/>
      <c r="DR414" s="542"/>
      <c r="DS414" s="568"/>
      <c r="DT414" s="532"/>
      <c r="DU414" s="614"/>
      <c r="DV414" s="542"/>
      <c r="DW414" s="621"/>
      <c r="DX414" s="621"/>
      <c r="DY414" s="621"/>
      <c r="DZ414" s="542" t="s">
        <v>414</v>
      </c>
      <c r="EA414" s="542"/>
      <c r="EB414" s="542"/>
      <c r="EC414" s="646" t="s">
        <v>64</v>
      </c>
      <c r="ED414" s="646"/>
      <c r="EE414" s="646"/>
      <c r="EF414" s="646"/>
      <c r="EG414" s="646"/>
      <c r="EH414" s="646"/>
      <c r="EI414" s="646"/>
      <c r="EJ414" s="646" t="s">
        <v>430</v>
      </c>
      <c r="EK414" s="646"/>
      <c r="EL414" s="646"/>
      <c r="EM414" s="646"/>
      <c r="EN414" s="646"/>
      <c r="EO414" s="646"/>
      <c r="EP414" s="646"/>
      <c r="EQ414" s="646"/>
      <c r="ER414" s="403" t="s">
        <v>429</v>
      </c>
      <c r="ES414" s="403"/>
      <c r="ET414" s="403"/>
      <c r="EU414" s="403"/>
      <c r="EV414" s="403"/>
      <c r="EW414" s="403"/>
      <c r="EX414" s="403"/>
      <c r="EY414" s="403"/>
      <c r="EZ414" s="403"/>
      <c r="FA414" s="403"/>
      <c r="FB414" s="403"/>
      <c r="FC414" s="403"/>
      <c r="FD414" s="403"/>
      <c r="FE414" s="403"/>
      <c r="FF414" s="403"/>
      <c r="FG414" s="403"/>
      <c r="HZ414" s="73"/>
      <c r="IA414" s="73"/>
      <c r="IB414" s="73"/>
      <c r="IC414" s="73"/>
      <c r="ID414" s="73"/>
      <c r="IE414" s="73"/>
      <c r="IF414" s="73"/>
      <c r="IG414" s="73"/>
      <c r="IH414" s="73"/>
      <c r="II414" s="73"/>
      <c r="IJ414" s="73"/>
      <c r="IK414" s="73"/>
      <c r="IL414" s="73"/>
    </row>
    <row r="415" spans="2:246" s="21" customFormat="1" ht="18" customHeight="1">
      <c r="B415" s="72"/>
      <c r="C415" s="72"/>
      <c r="D415" s="72"/>
      <c r="E415" s="72"/>
      <c r="F415" s="72"/>
      <c r="G415" s="72"/>
      <c r="H415" s="72"/>
      <c r="I415" s="72"/>
      <c r="J415" s="72"/>
      <c r="K415" s="72"/>
      <c r="L415" s="72"/>
      <c r="M415" s="325"/>
      <c r="N415" s="325"/>
      <c r="O415" s="325"/>
      <c r="P415" s="325"/>
      <c r="Q415" s="325"/>
      <c r="R415" s="325"/>
      <c r="S415" s="325"/>
      <c r="T415" s="325"/>
      <c r="U415" s="325"/>
      <c r="V415" s="325"/>
      <c r="W415" s="325"/>
      <c r="X415" s="325"/>
      <c r="Y415" s="325"/>
      <c r="Z415" s="325"/>
      <c r="AA415" s="325"/>
      <c r="AB415" s="325"/>
      <c r="AC415" s="325"/>
      <c r="AD415" s="535"/>
      <c r="AE415" s="545"/>
      <c r="AF415" s="545"/>
      <c r="AG415" s="545"/>
      <c r="AH415" s="545"/>
      <c r="AI415" s="545"/>
      <c r="AJ415" s="525"/>
      <c r="AK415" s="570"/>
      <c r="AL415" s="203"/>
      <c r="AM415" s="593"/>
      <c r="AN415" s="599"/>
      <c r="AO415" s="570"/>
      <c r="AP415" s="609"/>
      <c r="AQ415" s="593"/>
      <c r="AR415" s="599"/>
      <c r="AS415" s="622"/>
      <c r="AT415" s="622"/>
      <c r="AU415" s="622"/>
      <c r="AV415" s="525"/>
      <c r="AW415" s="525"/>
      <c r="AX415" s="525"/>
      <c r="AY415" s="646"/>
      <c r="AZ415" s="646"/>
      <c r="BA415" s="646"/>
      <c r="BB415" s="646"/>
      <c r="BC415" s="646"/>
      <c r="BD415" s="646"/>
      <c r="BE415" s="646"/>
      <c r="BF415" s="646"/>
      <c r="BG415" s="646"/>
      <c r="BH415" s="646"/>
      <c r="BI415" s="646"/>
      <c r="BJ415" s="646"/>
      <c r="BK415" s="646"/>
      <c r="BL415" s="646"/>
      <c r="BM415" s="646"/>
      <c r="BN415" s="403"/>
      <c r="BO415" s="403"/>
      <c r="BP415" s="403"/>
      <c r="BQ415" s="403"/>
      <c r="BR415" s="403"/>
      <c r="BS415" s="403"/>
      <c r="BT415" s="403"/>
      <c r="BU415" s="403"/>
      <c r="BV415" s="403"/>
      <c r="BW415" s="403"/>
      <c r="BX415" s="403"/>
      <c r="BY415" s="403"/>
      <c r="BZ415" s="403"/>
      <c r="CA415" s="403"/>
      <c r="CB415" s="403"/>
      <c r="CC415" s="403"/>
      <c r="CF415" s="72"/>
      <c r="CG415" s="72"/>
      <c r="CH415" s="72"/>
      <c r="CI415" s="72"/>
      <c r="CJ415" s="72"/>
      <c r="CK415" s="72"/>
      <c r="CL415" s="72"/>
      <c r="CM415" s="72"/>
      <c r="CN415" s="72"/>
      <c r="CO415" s="72"/>
      <c r="CP415" s="72"/>
      <c r="CQ415" s="325"/>
      <c r="CR415" s="325"/>
      <c r="CS415" s="325"/>
      <c r="CT415" s="325"/>
      <c r="CU415" s="325"/>
      <c r="CV415" s="325"/>
      <c r="CW415" s="325"/>
      <c r="CX415" s="325"/>
      <c r="CY415" s="325"/>
      <c r="CZ415" s="325"/>
      <c r="DA415" s="325"/>
      <c r="DB415" s="325"/>
      <c r="DC415" s="325"/>
      <c r="DD415" s="325"/>
      <c r="DE415" s="325"/>
      <c r="DF415" s="325"/>
      <c r="DG415" s="325"/>
      <c r="DH415" s="535"/>
      <c r="DI415" s="545"/>
      <c r="DJ415" s="545"/>
      <c r="DK415" s="545"/>
      <c r="DL415" s="545"/>
      <c r="DM415" s="545"/>
      <c r="DN415" s="525"/>
      <c r="DO415" s="570"/>
      <c r="DP415" s="203"/>
      <c r="DQ415" s="593" t="s">
        <v>97</v>
      </c>
      <c r="DR415" s="599"/>
      <c r="DS415" s="570"/>
      <c r="DT415" s="609"/>
      <c r="DU415" s="593"/>
      <c r="DV415" s="599"/>
      <c r="DW415" s="622"/>
      <c r="DX415" s="622"/>
      <c r="DY415" s="622"/>
      <c r="DZ415" s="525"/>
      <c r="EA415" s="525"/>
      <c r="EB415" s="525"/>
      <c r="EC415" s="646"/>
      <c r="ED415" s="646"/>
      <c r="EE415" s="646"/>
      <c r="EF415" s="646"/>
      <c r="EG415" s="646"/>
      <c r="EH415" s="646"/>
      <c r="EI415" s="646"/>
      <c r="EJ415" s="646"/>
      <c r="EK415" s="646"/>
      <c r="EL415" s="646"/>
      <c r="EM415" s="646"/>
      <c r="EN415" s="646"/>
      <c r="EO415" s="646"/>
      <c r="EP415" s="646"/>
      <c r="EQ415" s="646"/>
      <c r="ER415" s="403"/>
      <c r="ES415" s="403"/>
      <c r="ET415" s="403"/>
      <c r="EU415" s="403"/>
      <c r="EV415" s="403"/>
      <c r="EW415" s="403"/>
      <c r="EX415" s="403"/>
      <c r="EY415" s="403"/>
      <c r="EZ415" s="403"/>
      <c r="FA415" s="403"/>
      <c r="FB415" s="403"/>
      <c r="FC415" s="403"/>
      <c r="FD415" s="403"/>
      <c r="FE415" s="403"/>
      <c r="FF415" s="403"/>
      <c r="FG415" s="403"/>
      <c r="HZ415" s="73"/>
      <c r="IA415" s="73"/>
      <c r="IB415" s="73"/>
      <c r="IC415" s="73"/>
      <c r="ID415" s="73"/>
      <c r="IE415" s="73"/>
      <c r="IF415" s="73"/>
      <c r="IG415" s="73"/>
      <c r="IH415" s="73"/>
      <c r="II415" s="73"/>
      <c r="IJ415" s="73"/>
      <c r="IK415" s="73"/>
      <c r="IL415" s="73"/>
    </row>
    <row r="416" spans="2:246" s="21" customFormat="1" ht="5.0999999999999996" customHeight="1">
      <c r="B416" s="72"/>
      <c r="C416" s="72"/>
      <c r="D416" s="72"/>
      <c r="E416" s="72"/>
      <c r="F416" s="72"/>
      <c r="G416" s="72"/>
      <c r="H416" s="72"/>
      <c r="I416" s="72"/>
      <c r="J416" s="72"/>
      <c r="K416" s="72"/>
      <c r="L416" s="72"/>
      <c r="M416" s="325"/>
      <c r="N416" s="325"/>
      <c r="O416" s="325"/>
      <c r="P416" s="325"/>
      <c r="Q416" s="325"/>
      <c r="R416" s="325"/>
      <c r="S416" s="325"/>
      <c r="T416" s="325"/>
      <c r="U416" s="325"/>
      <c r="V416" s="325"/>
      <c r="W416" s="325"/>
      <c r="X416" s="325"/>
      <c r="Y416" s="325"/>
      <c r="Z416" s="325"/>
      <c r="AA416" s="325"/>
      <c r="AB416" s="325"/>
      <c r="AC416" s="325"/>
      <c r="AD416" s="536"/>
      <c r="AE416" s="546"/>
      <c r="AF416" s="546"/>
      <c r="AG416" s="546"/>
      <c r="AH416" s="546"/>
      <c r="AI416" s="546"/>
      <c r="AJ416" s="543"/>
      <c r="AK416" s="569"/>
      <c r="AL416" s="578"/>
      <c r="AM416" s="543"/>
      <c r="AN416" s="543"/>
      <c r="AO416" s="569"/>
      <c r="AP416" s="610"/>
      <c r="AQ416" s="611"/>
      <c r="AR416" s="543"/>
      <c r="AS416" s="623"/>
      <c r="AT416" s="623"/>
      <c r="AU416" s="623"/>
      <c r="AV416" s="543"/>
      <c r="AW416" s="543"/>
      <c r="AX416" s="543"/>
      <c r="AY416" s="646"/>
      <c r="AZ416" s="646"/>
      <c r="BA416" s="646"/>
      <c r="BB416" s="646"/>
      <c r="BC416" s="646"/>
      <c r="BD416" s="646"/>
      <c r="BE416" s="646"/>
      <c r="BF416" s="646"/>
      <c r="BG416" s="646"/>
      <c r="BH416" s="646"/>
      <c r="BI416" s="646"/>
      <c r="BJ416" s="646"/>
      <c r="BK416" s="646"/>
      <c r="BL416" s="646"/>
      <c r="BM416" s="646"/>
      <c r="BN416" s="403"/>
      <c r="BO416" s="403"/>
      <c r="BP416" s="403"/>
      <c r="BQ416" s="403"/>
      <c r="BR416" s="403"/>
      <c r="BS416" s="403"/>
      <c r="BT416" s="403"/>
      <c r="BU416" s="403"/>
      <c r="BV416" s="403"/>
      <c r="BW416" s="403"/>
      <c r="BX416" s="403"/>
      <c r="BY416" s="403"/>
      <c r="BZ416" s="403"/>
      <c r="CA416" s="403"/>
      <c r="CB416" s="403"/>
      <c r="CC416" s="403"/>
      <c r="CF416" s="72"/>
      <c r="CG416" s="72"/>
      <c r="CH416" s="72"/>
      <c r="CI416" s="72"/>
      <c r="CJ416" s="72"/>
      <c r="CK416" s="72"/>
      <c r="CL416" s="72"/>
      <c r="CM416" s="72"/>
      <c r="CN416" s="72"/>
      <c r="CO416" s="72"/>
      <c r="CP416" s="72"/>
      <c r="CQ416" s="325"/>
      <c r="CR416" s="325"/>
      <c r="CS416" s="325"/>
      <c r="CT416" s="325"/>
      <c r="CU416" s="325"/>
      <c r="CV416" s="325"/>
      <c r="CW416" s="325"/>
      <c r="CX416" s="325"/>
      <c r="CY416" s="325"/>
      <c r="CZ416" s="325"/>
      <c r="DA416" s="325"/>
      <c r="DB416" s="325"/>
      <c r="DC416" s="325"/>
      <c r="DD416" s="325"/>
      <c r="DE416" s="325"/>
      <c r="DF416" s="325"/>
      <c r="DG416" s="325"/>
      <c r="DH416" s="536"/>
      <c r="DI416" s="546"/>
      <c r="DJ416" s="546"/>
      <c r="DK416" s="546"/>
      <c r="DL416" s="546"/>
      <c r="DM416" s="546"/>
      <c r="DN416" s="543"/>
      <c r="DO416" s="569"/>
      <c r="DP416" s="578"/>
      <c r="DQ416" s="543"/>
      <c r="DR416" s="543"/>
      <c r="DS416" s="569"/>
      <c r="DT416" s="610"/>
      <c r="DU416" s="611"/>
      <c r="DV416" s="543"/>
      <c r="DW416" s="623"/>
      <c r="DX416" s="623"/>
      <c r="DY416" s="623"/>
      <c r="DZ416" s="543"/>
      <c r="EA416" s="543"/>
      <c r="EB416" s="543"/>
      <c r="EC416" s="646"/>
      <c r="ED416" s="646"/>
      <c r="EE416" s="646"/>
      <c r="EF416" s="646"/>
      <c r="EG416" s="646"/>
      <c r="EH416" s="646"/>
      <c r="EI416" s="646"/>
      <c r="EJ416" s="646"/>
      <c r="EK416" s="646"/>
      <c r="EL416" s="646"/>
      <c r="EM416" s="646"/>
      <c r="EN416" s="646"/>
      <c r="EO416" s="646"/>
      <c r="EP416" s="646"/>
      <c r="EQ416" s="646"/>
      <c r="ER416" s="403"/>
      <c r="ES416" s="403"/>
      <c r="ET416" s="403"/>
      <c r="EU416" s="403"/>
      <c r="EV416" s="403"/>
      <c r="EW416" s="403"/>
      <c r="EX416" s="403"/>
      <c r="EY416" s="403"/>
      <c r="EZ416" s="403"/>
      <c r="FA416" s="403"/>
      <c r="FB416" s="403"/>
      <c r="FC416" s="403"/>
      <c r="FD416" s="403"/>
      <c r="FE416" s="403"/>
      <c r="FF416" s="403"/>
      <c r="FG416" s="403"/>
      <c r="HZ416" s="73"/>
      <c r="IA416" s="73"/>
      <c r="IB416" s="73"/>
      <c r="IC416" s="73"/>
      <c r="ID416" s="73"/>
      <c r="IE416" s="73"/>
      <c r="IF416" s="73"/>
      <c r="IG416" s="73"/>
      <c r="IH416" s="73"/>
      <c r="II416" s="73"/>
      <c r="IJ416" s="73"/>
      <c r="IK416" s="73"/>
      <c r="IL416" s="73"/>
    </row>
    <row r="417" spans="2:246" s="21" customFormat="1" ht="5.0999999999999996" customHeight="1">
      <c r="B417" s="72" t="s">
        <v>339</v>
      </c>
      <c r="C417" s="72"/>
      <c r="D417" s="72"/>
      <c r="E417" s="72"/>
      <c r="F417" s="72"/>
      <c r="G417" s="72"/>
      <c r="H417" s="72"/>
      <c r="I417" s="72"/>
      <c r="J417" s="72"/>
      <c r="K417" s="72"/>
      <c r="L417" s="72"/>
      <c r="M417" s="325"/>
      <c r="N417" s="325"/>
      <c r="O417" s="325"/>
      <c r="P417" s="325"/>
      <c r="Q417" s="325"/>
      <c r="R417" s="325"/>
      <c r="S417" s="325"/>
      <c r="T417" s="325"/>
      <c r="U417" s="325"/>
      <c r="V417" s="325"/>
      <c r="W417" s="325"/>
      <c r="X417" s="325"/>
      <c r="Y417" s="325"/>
      <c r="Z417" s="325"/>
      <c r="AA417" s="325"/>
      <c r="AB417" s="325"/>
      <c r="AC417" s="325"/>
      <c r="AD417" s="534"/>
      <c r="AE417" s="544"/>
      <c r="AF417" s="544"/>
      <c r="AG417" s="544"/>
      <c r="AH417" s="544"/>
      <c r="AI417" s="544"/>
      <c r="AJ417" s="542" t="s">
        <v>413</v>
      </c>
      <c r="AK417" s="568"/>
      <c r="AL417" s="203"/>
      <c r="AM417" s="542"/>
      <c r="AN417" s="542"/>
      <c r="AO417" s="568"/>
      <c r="AP417" s="542"/>
      <c r="AQ417" s="614"/>
      <c r="AR417" s="542"/>
      <c r="AS417" s="621"/>
      <c r="AT417" s="621"/>
      <c r="AU417" s="621"/>
      <c r="AV417" s="542" t="s">
        <v>414</v>
      </c>
      <c r="AW417" s="542"/>
      <c r="AX417" s="542"/>
      <c r="AY417" s="646"/>
      <c r="AZ417" s="646"/>
      <c r="BA417" s="646"/>
      <c r="BB417" s="646"/>
      <c r="BC417" s="646"/>
      <c r="BD417" s="646"/>
      <c r="BE417" s="646"/>
      <c r="BF417" s="646"/>
      <c r="BG417" s="646"/>
      <c r="BH417" s="646"/>
      <c r="BI417" s="646"/>
      <c r="BJ417" s="646"/>
      <c r="BK417" s="646"/>
      <c r="BL417" s="646"/>
      <c r="BM417" s="646"/>
      <c r="BN417" s="403"/>
      <c r="BO417" s="403"/>
      <c r="BP417" s="403"/>
      <c r="BQ417" s="403"/>
      <c r="BR417" s="403"/>
      <c r="BS417" s="403"/>
      <c r="BT417" s="403"/>
      <c r="BU417" s="403"/>
      <c r="BV417" s="403"/>
      <c r="BW417" s="403"/>
      <c r="BX417" s="403"/>
      <c r="BY417" s="403"/>
      <c r="BZ417" s="403"/>
      <c r="CA417" s="403"/>
      <c r="CB417" s="403"/>
      <c r="CC417" s="403"/>
      <c r="CF417" s="72" t="s">
        <v>339</v>
      </c>
      <c r="CG417" s="72"/>
      <c r="CH417" s="72"/>
      <c r="CI417" s="72"/>
      <c r="CJ417" s="72"/>
      <c r="CK417" s="72"/>
      <c r="CL417" s="72"/>
      <c r="CM417" s="72"/>
      <c r="CN417" s="72"/>
      <c r="CO417" s="72"/>
      <c r="CP417" s="72"/>
      <c r="CQ417" s="325" t="s">
        <v>221</v>
      </c>
      <c r="CR417" s="325"/>
      <c r="CS417" s="325"/>
      <c r="CT417" s="325"/>
      <c r="CU417" s="325"/>
      <c r="CV417" s="325"/>
      <c r="CW417" s="325"/>
      <c r="CX417" s="325"/>
      <c r="CY417" s="325"/>
      <c r="CZ417" s="325"/>
      <c r="DA417" s="325"/>
      <c r="DB417" s="325"/>
      <c r="DC417" s="325"/>
      <c r="DD417" s="325"/>
      <c r="DE417" s="325"/>
      <c r="DF417" s="325"/>
      <c r="DG417" s="325"/>
      <c r="DH417" s="534">
        <v>500</v>
      </c>
      <c r="DI417" s="544"/>
      <c r="DJ417" s="544"/>
      <c r="DK417" s="544"/>
      <c r="DL417" s="544"/>
      <c r="DM417" s="544"/>
      <c r="DN417" s="542" t="s">
        <v>413</v>
      </c>
      <c r="DO417" s="568"/>
      <c r="DP417" s="203"/>
      <c r="DQ417" s="542"/>
      <c r="DR417" s="542"/>
      <c r="DS417" s="568"/>
      <c r="DT417" s="542"/>
      <c r="DU417" s="614"/>
      <c r="DV417" s="542"/>
      <c r="DW417" s="621"/>
      <c r="DX417" s="621"/>
      <c r="DY417" s="621"/>
      <c r="DZ417" s="542" t="s">
        <v>414</v>
      </c>
      <c r="EA417" s="542"/>
      <c r="EB417" s="542"/>
      <c r="EC417" s="646" t="s">
        <v>378</v>
      </c>
      <c r="ED417" s="646"/>
      <c r="EE417" s="646"/>
      <c r="EF417" s="646"/>
      <c r="EG417" s="646"/>
      <c r="EH417" s="646"/>
      <c r="EI417" s="646"/>
      <c r="EJ417" s="646" t="s">
        <v>424</v>
      </c>
      <c r="EK417" s="646"/>
      <c r="EL417" s="646"/>
      <c r="EM417" s="646"/>
      <c r="EN417" s="646"/>
      <c r="EO417" s="646"/>
      <c r="EP417" s="646"/>
      <c r="EQ417" s="646"/>
      <c r="ER417" s="403" t="s">
        <v>429</v>
      </c>
      <c r="ES417" s="403"/>
      <c r="ET417" s="403"/>
      <c r="EU417" s="403"/>
      <c r="EV417" s="403"/>
      <c r="EW417" s="403"/>
      <c r="EX417" s="403"/>
      <c r="EY417" s="403"/>
      <c r="EZ417" s="403"/>
      <c r="FA417" s="403"/>
      <c r="FB417" s="403"/>
      <c r="FC417" s="403"/>
      <c r="FD417" s="403"/>
      <c r="FE417" s="403"/>
      <c r="FF417" s="403"/>
      <c r="FG417" s="403"/>
      <c r="HZ417" s="73"/>
      <c r="IA417" s="73"/>
      <c r="IB417" s="73"/>
      <c r="IC417" s="73"/>
      <c r="ID417" s="73"/>
      <c r="IE417" s="73"/>
      <c r="IF417" s="73"/>
      <c r="IG417" s="73"/>
      <c r="IH417" s="73"/>
      <c r="II417" s="73"/>
      <c r="IJ417" s="73"/>
      <c r="IK417" s="73"/>
      <c r="IL417" s="73"/>
    </row>
    <row r="418" spans="2:246" s="21" customFormat="1" ht="18" customHeight="1">
      <c r="B418" s="72"/>
      <c r="C418" s="72"/>
      <c r="D418" s="72"/>
      <c r="E418" s="72"/>
      <c r="F418" s="72"/>
      <c r="G418" s="72"/>
      <c r="H418" s="72"/>
      <c r="I418" s="72"/>
      <c r="J418" s="72"/>
      <c r="K418" s="72"/>
      <c r="L418" s="72"/>
      <c r="M418" s="325"/>
      <c r="N418" s="325"/>
      <c r="O418" s="325"/>
      <c r="P418" s="325"/>
      <c r="Q418" s="325"/>
      <c r="R418" s="325"/>
      <c r="S418" s="325"/>
      <c r="T418" s="325"/>
      <c r="U418" s="325"/>
      <c r="V418" s="325"/>
      <c r="W418" s="325"/>
      <c r="X418" s="325"/>
      <c r="Y418" s="325"/>
      <c r="Z418" s="325"/>
      <c r="AA418" s="325"/>
      <c r="AB418" s="325"/>
      <c r="AC418" s="325"/>
      <c r="AD418" s="535"/>
      <c r="AE418" s="545"/>
      <c r="AF418" s="545"/>
      <c r="AG418" s="545"/>
      <c r="AH418" s="545"/>
      <c r="AI418" s="545"/>
      <c r="AJ418" s="525"/>
      <c r="AK418" s="570"/>
      <c r="AL418" s="203"/>
      <c r="AM418" s="593"/>
      <c r="AN418" s="599"/>
      <c r="AO418" s="570"/>
      <c r="AP418" s="73"/>
      <c r="AQ418" s="593"/>
      <c r="AR418" s="599"/>
      <c r="AS418" s="622"/>
      <c r="AT418" s="622"/>
      <c r="AU418" s="622"/>
      <c r="AV418" s="525"/>
      <c r="AW418" s="525"/>
      <c r="AX418" s="525"/>
      <c r="AY418" s="646"/>
      <c r="AZ418" s="646"/>
      <c r="BA418" s="646"/>
      <c r="BB418" s="646"/>
      <c r="BC418" s="646"/>
      <c r="BD418" s="646"/>
      <c r="BE418" s="646"/>
      <c r="BF418" s="646"/>
      <c r="BG418" s="646"/>
      <c r="BH418" s="646"/>
      <c r="BI418" s="646"/>
      <c r="BJ418" s="646"/>
      <c r="BK418" s="646"/>
      <c r="BL418" s="646"/>
      <c r="BM418" s="646"/>
      <c r="BN418" s="403"/>
      <c r="BO418" s="403"/>
      <c r="BP418" s="403"/>
      <c r="BQ418" s="403"/>
      <c r="BR418" s="403"/>
      <c r="BS418" s="403"/>
      <c r="BT418" s="403"/>
      <c r="BU418" s="403"/>
      <c r="BV418" s="403"/>
      <c r="BW418" s="403"/>
      <c r="BX418" s="403"/>
      <c r="BY418" s="403"/>
      <c r="BZ418" s="403"/>
      <c r="CA418" s="403"/>
      <c r="CB418" s="403"/>
      <c r="CC418" s="403"/>
      <c r="CF418" s="72"/>
      <c r="CG418" s="72"/>
      <c r="CH418" s="72"/>
      <c r="CI418" s="72"/>
      <c r="CJ418" s="72"/>
      <c r="CK418" s="72"/>
      <c r="CL418" s="72"/>
      <c r="CM418" s="72"/>
      <c r="CN418" s="72"/>
      <c r="CO418" s="72"/>
      <c r="CP418" s="72"/>
      <c r="CQ418" s="325"/>
      <c r="CR418" s="325"/>
      <c r="CS418" s="325"/>
      <c r="CT418" s="325"/>
      <c r="CU418" s="325"/>
      <c r="CV418" s="325"/>
      <c r="CW418" s="325"/>
      <c r="CX418" s="325"/>
      <c r="CY418" s="325"/>
      <c r="CZ418" s="325"/>
      <c r="DA418" s="325"/>
      <c r="DB418" s="325"/>
      <c r="DC418" s="325"/>
      <c r="DD418" s="325"/>
      <c r="DE418" s="325"/>
      <c r="DF418" s="325"/>
      <c r="DG418" s="325"/>
      <c r="DH418" s="535"/>
      <c r="DI418" s="545"/>
      <c r="DJ418" s="545"/>
      <c r="DK418" s="545"/>
      <c r="DL418" s="545"/>
      <c r="DM418" s="545"/>
      <c r="DN418" s="525"/>
      <c r="DO418" s="570"/>
      <c r="DP418" s="203"/>
      <c r="DQ418" s="593" t="s">
        <v>97</v>
      </c>
      <c r="DR418" s="599"/>
      <c r="DS418" s="570"/>
      <c r="DT418" s="73"/>
      <c r="DU418" s="593"/>
      <c r="DV418" s="599"/>
      <c r="DW418" s="622"/>
      <c r="DX418" s="622"/>
      <c r="DY418" s="622"/>
      <c r="DZ418" s="525"/>
      <c r="EA418" s="525"/>
      <c r="EB418" s="525"/>
      <c r="EC418" s="646"/>
      <c r="ED418" s="646"/>
      <c r="EE418" s="646"/>
      <c r="EF418" s="646"/>
      <c r="EG418" s="646"/>
      <c r="EH418" s="646"/>
      <c r="EI418" s="646"/>
      <c r="EJ418" s="646"/>
      <c r="EK418" s="646"/>
      <c r="EL418" s="646"/>
      <c r="EM418" s="646"/>
      <c r="EN418" s="646"/>
      <c r="EO418" s="646"/>
      <c r="EP418" s="646"/>
      <c r="EQ418" s="646"/>
      <c r="ER418" s="403"/>
      <c r="ES418" s="403"/>
      <c r="ET418" s="403"/>
      <c r="EU418" s="403"/>
      <c r="EV418" s="403"/>
      <c r="EW418" s="403"/>
      <c r="EX418" s="403"/>
      <c r="EY418" s="403"/>
      <c r="EZ418" s="403"/>
      <c r="FA418" s="403"/>
      <c r="FB418" s="403"/>
      <c r="FC418" s="403"/>
      <c r="FD418" s="403"/>
      <c r="FE418" s="403"/>
      <c r="FF418" s="403"/>
      <c r="FG418" s="403"/>
      <c r="HZ418" s="73"/>
      <c r="IA418" s="73"/>
      <c r="IB418" s="73"/>
      <c r="IC418" s="73"/>
      <c r="ID418" s="73"/>
      <c r="IE418" s="73"/>
      <c r="IF418" s="73"/>
      <c r="IG418" s="73"/>
      <c r="IH418" s="73"/>
      <c r="II418" s="73"/>
      <c r="IJ418" s="73"/>
      <c r="IK418" s="73"/>
      <c r="IL418" s="73"/>
    </row>
    <row r="419" spans="2:246" s="21" customFormat="1" ht="5.0999999999999996" customHeight="1">
      <c r="B419" s="72"/>
      <c r="C419" s="72"/>
      <c r="D419" s="72"/>
      <c r="E419" s="72"/>
      <c r="F419" s="72"/>
      <c r="G419" s="72"/>
      <c r="H419" s="72"/>
      <c r="I419" s="72"/>
      <c r="J419" s="72"/>
      <c r="K419" s="72"/>
      <c r="L419" s="72"/>
      <c r="M419" s="325"/>
      <c r="N419" s="325"/>
      <c r="O419" s="325"/>
      <c r="P419" s="325"/>
      <c r="Q419" s="325"/>
      <c r="R419" s="325"/>
      <c r="S419" s="325"/>
      <c r="T419" s="325"/>
      <c r="U419" s="325"/>
      <c r="V419" s="325"/>
      <c r="W419" s="325"/>
      <c r="X419" s="325"/>
      <c r="Y419" s="325"/>
      <c r="Z419" s="325"/>
      <c r="AA419" s="325"/>
      <c r="AB419" s="325"/>
      <c r="AC419" s="325"/>
      <c r="AD419" s="536"/>
      <c r="AE419" s="546"/>
      <c r="AF419" s="546"/>
      <c r="AG419" s="546"/>
      <c r="AH419" s="546"/>
      <c r="AI419" s="546"/>
      <c r="AJ419" s="543"/>
      <c r="AK419" s="569"/>
      <c r="AL419" s="578"/>
      <c r="AM419" s="543"/>
      <c r="AN419" s="543"/>
      <c r="AO419" s="569"/>
      <c r="AP419" s="611"/>
      <c r="AQ419" s="611"/>
      <c r="AR419" s="543"/>
      <c r="AS419" s="623"/>
      <c r="AT419" s="623"/>
      <c r="AU419" s="623"/>
      <c r="AV419" s="543"/>
      <c r="AW419" s="543"/>
      <c r="AX419" s="543"/>
      <c r="AY419" s="646"/>
      <c r="AZ419" s="646"/>
      <c r="BA419" s="646"/>
      <c r="BB419" s="646"/>
      <c r="BC419" s="646"/>
      <c r="BD419" s="646"/>
      <c r="BE419" s="646"/>
      <c r="BF419" s="646"/>
      <c r="BG419" s="646"/>
      <c r="BH419" s="646"/>
      <c r="BI419" s="646"/>
      <c r="BJ419" s="646"/>
      <c r="BK419" s="646"/>
      <c r="BL419" s="646"/>
      <c r="BM419" s="646"/>
      <c r="BN419" s="403"/>
      <c r="BO419" s="403"/>
      <c r="BP419" s="403"/>
      <c r="BQ419" s="403"/>
      <c r="BR419" s="403"/>
      <c r="BS419" s="403"/>
      <c r="BT419" s="403"/>
      <c r="BU419" s="403"/>
      <c r="BV419" s="403"/>
      <c r="BW419" s="403"/>
      <c r="BX419" s="403"/>
      <c r="BY419" s="403"/>
      <c r="BZ419" s="403"/>
      <c r="CA419" s="403"/>
      <c r="CB419" s="403"/>
      <c r="CC419" s="403"/>
      <c r="CF419" s="72"/>
      <c r="CG419" s="72"/>
      <c r="CH419" s="72"/>
      <c r="CI419" s="72"/>
      <c r="CJ419" s="72"/>
      <c r="CK419" s="72"/>
      <c r="CL419" s="72"/>
      <c r="CM419" s="72"/>
      <c r="CN419" s="72"/>
      <c r="CO419" s="72"/>
      <c r="CP419" s="72"/>
      <c r="CQ419" s="325"/>
      <c r="CR419" s="325"/>
      <c r="CS419" s="325"/>
      <c r="CT419" s="325"/>
      <c r="CU419" s="325"/>
      <c r="CV419" s="325"/>
      <c r="CW419" s="325"/>
      <c r="CX419" s="325"/>
      <c r="CY419" s="325"/>
      <c r="CZ419" s="325"/>
      <c r="DA419" s="325"/>
      <c r="DB419" s="325"/>
      <c r="DC419" s="325"/>
      <c r="DD419" s="325"/>
      <c r="DE419" s="325"/>
      <c r="DF419" s="325"/>
      <c r="DG419" s="325"/>
      <c r="DH419" s="536"/>
      <c r="DI419" s="546"/>
      <c r="DJ419" s="546"/>
      <c r="DK419" s="546"/>
      <c r="DL419" s="546"/>
      <c r="DM419" s="546"/>
      <c r="DN419" s="543"/>
      <c r="DO419" s="569"/>
      <c r="DP419" s="578"/>
      <c r="DQ419" s="543"/>
      <c r="DR419" s="543"/>
      <c r="DS419" s="569"/>
      <c r="DT419" s="611"/>
      <c r="DU419" s="611"/>
      <c r="DV419" s="543"/>
      <c r="DW419" s="623"/>
      <c r="DX419" s="623"/>
      <c r="DY419" s="623"/>
      <c r="DZ419" s="543"/>
      <c r="EA419" s="543"/>
      <c r="EB419" s="543"/>
      <c r="EC419" s="646"/>
      <c r="ED419" s="646"/>
      <c r="EE419" s="646"/>
      <c r="EF419" s="646"/>
      <c r="EG419" s="646"/>
      <c r="EH419" s="646"/>
      <c r="EI419" s="646"/>
      <c r="EJ419" s="646"/>
      <c r="EK419" s="646"/>
      <c r="EL419" s="646"/>
      <c r="EM419" s="646"/>
      <c r="EN419" s="646"/>
      <c r="EO419" s="646"/>
      <c r="EP419" s="646"/>
      <c r="EQ419" s="646"/>
      <c r="ER419" s="403"/>
      <c r="ES419" s="403"/>
      <c r="ET419" s="403"/>
      <c r="EU419" s="403"/>
      <c r="EV419" s="403"/>
      <c r="EW419" s="403"/>
      <c r="EX419" s="403"/>
      <c r="EY419" s="403"/>
      <c r="EZ419" s="403"/>
      <c r="FA419" s="403"/>
      <c r="FB419" s="403"/>
      <c r="FC419" s="403"/>
      <c r="FD419" s="403"/>
      <c r="FE419" s="403"/>
      <c r="FF419" s="403"/>
      <c r="FG419" s="403"/>
      <c r="HZ419" s="73"/>
      <c r="IA419" s="73"/>
      <c r="IB419" s="73"/>
      <c r="IC419" s="73"/>
      <c r="ID419" s="73"/>
      <c r="IE419" s="73"/>
      <c r="IF419" s="73"/>
      <c r="IG419" s="73"/>
      <c r="IH419" s="73"/>
      <c r="II419" s="73"/>
      <c r="IJ419" s="73"/>
      <c r="IK419" s="73"/>
      <c r="IL419" s="73"/>
    </row>
    <row r="420" spans="2:246" s="21" customFormat="1" ht="5.0999999999999996" customHeight="1">
      <c r="B420" s="72" t="s">
        <v>419</v>
      </c>
      <c r="C420" s="72"/>
      <c r="D420" s="72"/>
      <c r="E420" s="72"/>
      <c r="F420" s="72"/>
      <c r="G420" s="72"/>
      <c r="H420" s="72"/>
      <c r="I420" s="72"/>
      <c r="J420" s="72"/>
      <c r="K420" s="72"/>
      <c r="L420" s="72"/>
      <c r="M420" s="325"/>
      <c r="N420" s="325"/>
      <c r="O420" s="325"/>
      <c r="P420" s="325"/>
      <c r="Q420" s="325"/>
      <c r="R420" s="325"/>
      <c r="S420" s="325"/>
      <c r="T420" s="325"/>
      <c r="U420" s="325"/>
      <c r="V420" s="325"/>
      <c r="W420" s="325"/>
      <c r="X420" s="325"/>
      <c r="Y420" s="325"/>
      <c r="Z420" s="325"/>
      <c r="AA420" s="325"/>
      <c r="AB420" s="325"/>
      <c r="AC420" s="325"/>
      <c r="AD420" s="534"/>
      <c r="AE420" s="544"/>
      <c r="AF420" s="544"/>
      <c r="AG420" s="544"/>
      <c r="AH420" s="544"/>
      <c r="AI420" s="544"/>
      <c r="AJ420" s="542" t="s">
        <v>413</v>
      </c>
      <c r="AK420" s="568"/>
      <c r="AL420" s="203"/>
      <c r="AM420" s="542"/>
      <c r="AN420" s="542"/>
      <c r="AO420" s="568"/>
      <c r="AP420" s="542"/>
      <c r="AQ420" s="614"/>
      <c r="AR420" s="542"/>
      <c r="AS420" s="621"/>
      <c r="AT420" s="621"/>
      <c r="AU420" s="621"/>
      <c r="AV420" s="542" t="s">
        <v>414</v>
      </c>
      <c r="AW420" s="542"/>
      <c r="AX420" s="542"/>
      <c r="AY420" s="646"/>
      <c r="AZ420" s="646"/>
      <c r="BA420" s="646"/>
      <c r="BB420" s="646"/>
      <c r="BC420" s="646"/>
      <c r="BD420" s="646"/>
      <c r="BE420" s="646"/>
      <c r="BF420" s="646"/>
      <c r="BG420" s="646"/>
      <c r="BH420" s="646"/>
      <c r="BI420" s="646"/>
      <c r="BJ420" s="646"/>
      <c r="BK420" s="646"/>
      <c r="BL420" s="646"/>
      <c r="BM420" s="646"/>
      <c r="BN420" s="403"/>
      <c r="BO420" s="403"/>
      <c r="BP420" s="403"/>
      <c r="BQ420" s="403"/>
      <c r="BR420" s="403"/>
      <c r="BS420" s="403"/>
      <c r="BT420" s="403"/>
      <c r="BU420" s="403"/>
      <c r="BV420" s="403"/>
      <c r="BW420" s="403"/>
      <c r="BX420" s="403"/>
      <c r="BY420" s="403"/>
      <c r="BZ420" s="403"/>
      <c r="CA420" s="403"/>
      <c r="CB420" s="403"/>
      <c r="CC420" s="403"/>
      <c r="CF420" s="72" t="s">
        <v>419</v>
      </c>
      <c r="CG420" s="72"/>
      <c r="CH420" s="72"/>
      <c r="CI420" s="72"/>
      <c r="CJ420" s="72"/>
      <c r="CK420" s="72"/>
      <c r="CL420" s="72"/>
      <c r="CM420" s="72"/>
      <c r="CN420" s="72"/>
      <c r="CO420" s="72"/>
      <c r="CP420" s="72"/>
      <c r="CQ420" s="325" t="s">
        <v>415</v>
      </c>
      <c r="CR420" s="325"/>
      <c r="CS420" s="325"/>
      <c r="CT420" s="325"/>
      <c r="CU420" s="325"/>
      <c r="CV420" s="325"/>
      <c r="CW420" s="325"/>
      <c r="CX420" s="325"/>
      <c r="CY420" s="325"/>
      <c r="CZ420" s="325"/>
      <c r="DA420" s="325"/>
      <c r="DB420" s="325"/>
      <c r="DC420" s="325"/>
      <c r="DD420" s="325"/>
      <c r="DE420" s="325"/>
      <c r="DF420" s="325"/>
      <c r="DG420" s="325"/>
      <c r="DH420" s="534">
        <v>200</v>
      </c>
      <c r="DI420" s="544"/>
      <c r="DJ420" s="544"/>
      <c r="DK420" s="544"/>
      <c r="DL420" s="544"/>
      <c r="DM420" s="544"/>
      <c r="DN420" s="542" t="s">
        <v>413</v>
      </c>
      <c r="DO420" s="568"/>
      <c r="DP420" s="203"/>
      <c r="DQ420" s="542"/>
      <c r="DR420" s="542"/>
      <c r="DS420" s="568"/>
      <c r="DT420" s="542"/>
      <c r="DU420" s="614"/>
      <c r="DV420" s="542"/>
      <c r="DW420" s="621"/>
      <c r="DX420" s="621"/>
      <c r="DY420" s="621"/>
      <c r="DZ420" s="542" t="s">
        <v>414</v>
      </c>
      <c r="EA420" s="542"/>
      <c r="EB420" s="542"/>
      <c r="EC420" s="646" t="s">
        <v>378</v>
      </c>
      <c r="ED420" s="646"/>
      <c r="EE420" s="646"/>
      <c r="EF420" s="646"/>
      <c r="EG420" s="646"/>
      <c r="EH420" s="646"/>
      <c r="EI420" s="646"/>
      <c r="EJ420" s="646" t="s">
        <v>231</v>
      </c>
      <c r="EK420" s="646"/>
      <c r="EL420" s="646"/>
      <c r="EM420" s="646"/>
      <c r="EN420" s="646"/>
      <c r="EO420" s="646"/>
      <c r="EP420" s="646"/>
      <c r="EQ420" s="646"/>
      <c r="ER420" s="403" t="s">
        <v>429</v>
      </c>
      <c r="ES420" s="403"/>
      <c r="ET420" s="403"/>
      <c r="EU420" s="403"/>
      <c r="EV420" s="403"/>
      <c r="EW420" s="403"/>
      <c r="EX420" s="403"/>
      <c r="EY420" s="403"/>
      <c r="EZ420" s="403"/>
      <c r="FA420" s="403"/>
      <c r="FB420" s="403"/>
      <c r="FC420" s="403"/>
      <c r="FD420" s="403"/>
      <c r="FE420" s="403"/>
      <c r="FF420" s="403"/>
      <c r="FG420" s="403"/>
      <c r="HZ420" s="73"/>
      <c r="IA420" s="73"/>
      <c r="IB420" s="73"/>
      <c r="IC420" s="73"/>
      <c r="ID420" s="73"/>
      <c r="IE420" s="73"/>
      <c r="IF420" s="73"/>
      <c r="IG420" s="73"/>
      <c r="IH420" s="73"/>
      <c r="II420" s="73"/>
      <c r="IJ420" s="73"/>
      <c r="IK420" s="73"/>
      <c r="IL420" s="73"/>
    </row>
    <row r="421" spans="2:246" s="21" customFormat="1" ht="18" customHeight="1">
      <c r="B421" s="72"/>
      <c r="C421" s="72"/>
      <c r="D421" s="72"/>
      <c r="E421" s="72"/>
      <c r="F421" s="72"/>
      <c r="G421" s="72"/>
      <c r="H421" s="72"/>
      <c r="I421" s="72"/>
      <c r="J421" s="72"/>
      <c r="K421" s="72"/>
      <c r="L421" s="72"/>
      <c r="M421" s="325"/>
      <c r="N421" s="325"/>
      <c r="O421" s="325"/>
      <c r="P421" s="325"/>
      <c r="Q421" s="325"/>
      <c r="R421" s="325"/>
      <c r="S421" s="325"/>
      <c r="T421" s="325"/>
      <c r="U421" s="325"/>
      <c r="V421" s="325"/>
      <c r="W421" s="325"/>
      <c r="X421" s="325"/>
      <c r="Y421" s="325"/>
      <c r="Z421" s="325"/>
      <c r="AA421" s="325"/>
      <c r="AB421" s="325"/>
      <c r="AC421" s="325"/>
      <c r="AD421" s="535"/>
      <c r="AE421" s="545"/>
      <c r="AF421" s="545"/>
      <c r="AG421" s="545"/>
      <c r="AH421" s="545"/>
      <c r="AI421" s="545"/>
      <c r="AJ421" s="525"/>
      <c r="AK421" s="570"/>
      <c r="AL421" s="203"/>
      <c r="AM421" s="593"/>
      <c r="AN421" s="599"/>
      <c r="AO421" s="570"/>
      <c r="AP421" s="73"/>
      <c r="AQ421" s="593"/>
      <c r="AR421" s="599"/>
      <c r="AS421" s="622"/>
      <c r="AT421" s="622"/>
      <c r="AU421" s="622"/>
      <c r="AV421" s="525"/>
      <c r="AW421" s="525"/>
      <c r="AX421" s="525"/>
      <c r="AY421" s="646"/>
      <c r="AZ421" s="646"/>
      <c r="BA421" s="646"/>
      <c r="BB421" s="646"/>
      <c r="BC421" s="646"/>
      <c r="BD421" s="646"/>
      <c r="BE421" s="646"/>
      <c r="BF421" s="646"/>
      <c r="BG421" s="646"/>
      <c r="BH421" s="646"/>
      <c r="BI421" s="646"/>
      <c r="BJ421" s="646"/>
      <c r="BK421" s="646"/>
      <c r="BL421" s="646"/>
      <c r="BM421" s="646"/>
      <c r="BN421" s="403"/>
      <c r="BO421" s="403"/>
      <c r="BP421" s="403"/>
      <c r="BQ421" s="403"/>
      <c r="BR421" s="403"/>
      <c r="BS421" s="403"/>
      <c r="BT421" s="403"/>
      <c r="BU421" s="403"/>
      <c r="BV421" s="403"/>
      <c r="BW421" s="403"/>
      <c r="BX421" s="403"/>
      <c r="BY421" s="403"/>
      <c r="BZ421" s="403"/>
      <c r="CA421" s="403"/>
      <c r="CB421" s="403"/>
      <c r="CC421" s="403"/>
      <c r="CF421" s="72"/>
      <c r="CG421" s="72"/>
      <c r="CH421" s="72"/>
      <c r="CI421" s="72"/>
      <c r="CJ421" s="72"/>
      <c r="CK421" s="72"/>
      <c r="CL421" s="72"/>
      <c r="CM421" s="72"/>
      <c r="CN421" s="72"/>
      <c r="CO421" s="72"/>
      <c r="CP421" s="72"/>
      <c r="CQ421" s="325"/>
      <c r="CR421" s="325"/>
      <c r="CS421" s="325"/>
      <c r="CT421" s="325"/>
      <c r="CU421" s="325"/>
      <c r="CV421" s="325"/>
      <c r="CW421" s="325"/>
      <c r="CX421" s="325"/>
      <c r="CY421" s="325"/>
      <c r="CZ421" s="325"/>
      <c r="DA421" s="325"/>
      <c r="DB421" s="325"/>
      <c r="DC421" s="325"/>
      <c r="DD421" s="325"/>
      <c r="DE421" s="325"/>
      <c r="DF421" s="325"/>
      <c r="DG421" s="325"/>
      <c r="DH421" s="535"/>
      <c r="DI421" s="545"/>
      <c r="DJ421" s="545"/>
      <c r="DK421" s="545"/>
      <c r="DL421" s="545"/>
      <c r="DM421" s="545"/>
      <c r="DN421" s="525"/>
      <c r="DO421" s="570"/>
      <c r="DP421" s="203"/>
      <c r="DQ421" s="593" t="s">
        <v>97</v>
      </c>
      <c r="DR421" s="599"/>
      <c r="DS421" s="570"/>
      <c r="DT421" s="73"/>
      <c r="DU421" s="593"/>
      <c r="DV421" s="599"/>
      <c r="DW421" s="622"/>
      <c r="DX421" s="622"/>
      <c r="DY421" s="622"/>
      <c r="DZ421" s="525"/>
      <c r="EA421" s="525"/>
      <c r="EB421" s="525"/>
      <c r="EC421" s="646"/>
      <c r="ED421" s="646"/>
      <c r="EE421" s="646"/>
      <c r="EF421" s="646"/>
      <c r="EG421" s="646"/>
      <c r="EH421" s="646"/>
      <c r="EI421" s="646"/>
      <c r="EJ421" s="646"/>
      <c r="EK421" s="646"/>
      <c r="EL421" s="646"/>
      <c r="EM421" s="646"/>
      <c r="EN421" s="646"/>
      <c r="EO421" s="646"/>
      <c r="EP421" s="646"/>
      <c r="EQ421" s="646"/>
      <c r="ER421" s="403"/>
      <c r="ES421" s="403"/>
      <c r="ET421" s="403"/>
      <c r="EU421" s="403"/>
      <c r="EV421" s="403"/>
      <c r="EW421" s="403"/>
      <c r="EX421" s="403"/>
      <c r="EY421" s="403"/>
      <c r="EZ421" s="403"/>
      <c r="FA421" s="403"/>
      <c r="FB421" s="403"/>
      <c r="FC421" s="403"/>
      <c r="FD421" s="403"/>
      <c r="FE421" s="403"/>
      <c r="FF421" s="403"/>
      <c r="FG421" s="403"/>
      <c r="HZ421" s="73"/>
      <c r="IA421" s="73"/>
      <c r="IB421" s="73"/>
      <c r="IC421" s="73"/>
      <c r="ID421" s="73"/>
      <c r="IE421" s="73"/>
      <c r="IF421" s="73"/>
      <c r="IG421" s="73"/>
      <c r="IH421" s="73"/>
      <c r="II421" s="73"/>
      <c r="IJ421" s="73"/>
      <c r="IK421" s="73"/>
      <c r="IL421" s="73"/>
    </row>
    <row r="422" spans="2:246" s="21" customFormat="1" ht="5.0999999999999996" customHeight="1">
      <c r="B422" s="72"/>
      <c r="C422" s="72"/>
      <c r="D422" s="72"/>
      <c r="E422" s="72"/>
      <c r="F422" s="72"/>
      <c r="G422" s="72"/>
      <c r="H422" s="72"/>
      <c r="I422" s="72"/>
      <c r="J422" s="72"/>
      <c r="K422" s="72"/>
      <c r="L422" s="72"/>
      <c r="M422" s="325"/>
      <c r="N422" s="325"/>
      <c r="O422" s="325"/>
      <c r="P422" s="325"/>
      <c r="Q422" s="325"/>
      <c r="R422" s="325"/>
      <c r="S422" s="325"/>
      <c r="T422" s="325"/>
      <c r="U422" s="325"/>
      <c r="V422" s="325"/>
      <c r="W422" s="325"/>
      <c r="X422" s="325"/>
      <c r="Y422" s="325"/>
      <c r="Z422" s="325"/>
      <c r="AA422" s="325"/>
      <c r="AB422" s="325"/>
      <c r="AC422" s="325"/>
      <c r="AD422" s="536"/>
      <c r="AE422" s="546"/>
      <c r="AF422" s="546"/>
      <c r="AG422" s="546"/>
      <c r="AH422" s="546"/>
      <c r="AI422" s="546"/>
      <c r="AJ422" s="543"/>
      <c r="AK422" s="569"/>
      <c r="AL422" s="578"/>
      <c r="AM422" s="543"/>
      <c r="AN422" s="543"/>
      <c r="AO422" s="569"/>
      <c r="AP422" s="611"/>
      <c r="AQ422" s="611"/>
      <c r="AR422" s="543"/>
      <c r="AS422" s="623"/>
      <c r="AT422" s="623"/>
      <c r="AU422" s="623"/>
      <c r="AV422" s="543"/>
      <c r="AW422" s="543"/>
      <c r="AX422" s="543"/>
      <c r="AY422" s="646"/>
      <c r="AZ422" s="646"/>
      <c r="BA422" s="646"/>
      <c r="BB422" s="646"/>
      <c r="BC422" s="646"/>
      <c r="BD422" s="646"/>
      <c r="BE422" s="646"/>
      <c r="BF422" s="646"/>
      <c r="BG422" s="646"/>
      <c r="BH422" s="646"/>
      <c r="BI422" s="646"/>
      <c r="BJ422" s="646"/>
      <c r="BK422" s="646"/>
      <c r="BL422" s="646"/>
      <c r="BM422" s="646"/>
      <c r="BN422" s="403"/>
      <c r="BO422" s="403"/>
      <c r="BP422" s="403"/>
      <c r="BQ422" s="403"/>
      <c r="BR422" s="403"/>
      <c r="BS422" s="403"/>
      <c r="BT422" s="403"/>
      <c r="BU422" s="403"/>
      <c r="BV422" s="403"/>
      <c r="BW422" s="403"/>
      <c r="BX422" s="403"/>
      <c r="BY422" s="403"/>
      <c r="BZ422" s="403"/>
      <c r="CA422" s="403"/>
      <c r="CB422" s="403"/>
      <c r="CC422" s="403"/>
      <c r="CF422" s="72"/>
      <c r="CG422" s="72"/>
      <c r="CH422" s="72"/>
      <c r="CI422" s="72"/>
      <c r="CJ422" s="72"/>
      <c r="CK422" s="72"/>
      <c r="CL422" s="72"/>
      <c r="CM422" s="72"/>
      <c r="CN422" s="72"/>
      <c r="CO422" s="72"/>
      <c r="CP422" s="72"/>
      <c r="CQ422" s="325"/>
      <c r="CR422" s="325"/>
      <c r="CS422" s="325"/>
      <c r="CT422" s="325"/>
      <c r="CU422" s="325"/>
      <c r="CV422" s="325"/>
      <c r="CW422" s="325"/>
      <c r="CX422" s="325"/>
      <c r="CY422" s="325"/>
      <c r="CZ422" s="325"/>
      <c r="DA422" s="325"/>
      <c r="DB422" s="325"/>
      <c r="DC422" s="325"/>
      <c r="DD422" s="325"/>
      <c r="DE422" s="325"/>
      <c r="DF422" s="325"/>
      <c r="DG422" s="325"/>
      <c r="DH422" s="536"/>
      <c r="DI422" s="546"/>
      <c r="DJ422" s="546"/>
      <c r="DK422" s="546"/>
      <c r="DL422" s="546"/>
      <c r="DM422" s="546"/>
      <c r="DN422" s="543"/>
      <c r="DO422" s="569"/>
      <c r="DP422" s="578"/>
      <c r="DQ422" s="543"/>
      <c r="DR422" s="543"/>
      <c r="DS422" s="569"/>
      <c r="DT422" s="611"/>
      <c r="DU422" s="611"/>
      <c r="DV422" s="543"/>
      <c r="DW422" s="623"/>
      <c r="DX422" s="623"/>
      <c r="DY422" s="623"/>
      <c r="DZ422" s="543"/>
      <c r="EA422" s="543"/>
      <c r="EB422" s="543"/>
      <c r="EC422" s="646"/>
      <c r="ED422" s="646"/>
      <c r="EE422" s="646"/>
      <c r="EF422" s="646"/>
      <c r="EG422" s="646"/>
      <c r="EH422" s="646"/>
      <c r="EI422" s="646"/>
      <c r="EJ422" s="646"/>
      <c r="EK422" s="646"/>
      <c r="EL422" s="646"/>
      <c r="EM422" s="646"/>
      <c r="EN422" s="646"/>
      <c r="EO422" s="646"/>
      <c r="EP422" s="646"/>
      <c r="EQ422" s="646"/>
      <c r="ER422" s="403"/>
      <c r="ES422" s="403"/>
      <c r="ET422" s="403"/>
      <c r="EU422" s="403"/>
      <c r="EV422" s="403"/>
      <c r="EW422" s="403"/>
      <c r="EX422" s="403"/>
      <c r="EY422" s="403"/>
      <c r="EZ422" s="403"/>
      <c r="FA422" s="403"/>
      <c r="FB422" s="403"/>
      <c r="FC422" s="403"/>
      <c r="FD422" s="403"/>
      <c r="FE422" s="403"/>
      <c r="FF422" s="403"/>
      <c r="FG422" s="403"/>
      <c r="HZ422" s="73"/>
      <c r="IA422" s="73"/>
      <c r="IB422" s="73"/>
      <c r="IC422" s="73"/>
      <c r="ID422" s="73"/>
      <c r="IE422" s="73"/>
      <c r="IF422" s="73"/>
      <c r="IG422" s="73"/>
      <c r="IH422" s="73"/>
      <c r="II422" s="73"/>
      <c r="IJ422" s="73"/>
      <c r="IK422" s="73"/>
      <c r="IL422" s="73"/>
    </row>
    <row r="423" spans="2:246" s="21" customFormat="1" ht="18.75" customHeight="1">
      <c r="B423" s="54"/>
      <c r="C423" s="54"/>
      <c r="D423" s="54"/>
      <c r="E423" s="54"/>
      <c r="F423" s="54"/>
      <c r="G423" s="54"/>
      <c r="H423" s="54"/>
      <c r="I423" s="54"/>
      <c r="J423" s="54"/>
      <c r="K423" s="54"/>
      <c r="L423" s="54"/>
      <c r="M423" s="326"/>
      <c r="N423" s="326"/>
      <c r="O423" s="326"/>
      <c r="P423" s="326"/>
      <c r="Q423" s="326"/>
      <c r="R423" s="326"/>
      <c r="S423" s="326"/>
      <c r="T423" s="326"/>
      <c r="U423" s="326"/>
      <c r="V423" s="326"/>
      <c r="W423" s="326"/>
      <c r="X423" s="326"/>
      <c r="Y423" s="326"/>
      <c r="AD423" s="538"/>
      <c r="AE423" s="538"/>
      <c r="AF423" s="538"/>
      <c r="AG423" s="538"/>
      <c r="AH423" s="538"/>
      <c r="AI423" s="538"/>
      <c r="AJ423" s="525"/>
      <c r="AK423" s="525"/>
      <c r="AL423" s="580"/>
      <c r="AM423" s="580"/>
      <c r="AN423" s="580"/>
      <c r="AO423" s="580"/>
      <c r="AP423" s="580"/>
      <c r="AQ423" s="580"/>
      <c r="AR423" s="580"/>
      <c r="AS423" s="580"/>
      <c r="AT423" s="580"/>
      <c r="AU423" s="580"/>
      <c r="AV423" s="580"/>
      <c r="AW423" s="580"/>
      <c r="AX423" s="580"/>
      <c r="AY423" s="580"/>
      <c r="AZ423" s="580"/>
      <c r="BA423" s="580"/>
      <c r="BB423" s="580"/>
      <c r="BC423" s="580"/>
      <c r="BF423" s="525"/>
      <c r="BG423" s="525"/>
      <c r="BH423" s="525"/>
      <c r="BI423" s="525"/>
      <c r="BJ423" s="525"/>
      <c r="CF423" s="54"/>
      <c r="CG423" s="54"/>
      <c r="CH423" s="54"/>
      <c r="CI423" s="54"/>
      <c r="CJ423" s="54"/>
      <c r="CK423" s="54"/>
      <c r="CL423" s="54"/>
      <c r="CM423" s="54"/>
      <c r="CN423" s="54"/>
      <c r="CO423" s="54"/>
      <c r="CP423" s="54"/>
      <c r="CQ423" s="326"/>
      <c r="CR423" s="326"/>
      <c r="CS423" s="326"/>
      <c r="CT423" s="326"/>
      <c r="CU423" s="326"/>
      <c r="CV423" s="326"/>
      <c r="CW423" s="326"/>
      <c r="CX423" s="326"/>
      <c r="CY423" s="326"/>
      <c r="CZ423" s="326"/>
      <c r="DA423" s="326"/>
      <c r="DB423" s="326"/>
      <c r="DC423" s="326"/>
      <c r="DH423" s="538"/>
      <c r="DI423" s="538"/>
      <c r="DJ423" s="538"/>
      <c r="DK423" s="538"/>
      <c r="DL423" s="538"/>
      <c r="DM423" s="538"/>
      <c r="DN423" s="525"/>
      <c r="DO423" s="525"/>
      <c r="DP423" s="580"/>
      <c r="DQ423" s="580"/>
      <c r="DR423" s="580"/>
      <c r="DS423" s="580"/>
      <c r="DT423" s="580"/>
      <c r="DU423" s="580"/>
      <c r="DV423" s="580"/>
      <c r="DW423" s="580"/>
      <c r="DX423" s="580"/>
      <c r="DY423" s="580"/>
      <c r="DZ423" s="580"/>
      <c r="EA423" s="580"/>
      <c r="EB423" s="580"/>
      <c r="EC423" s="580"/>
      <c r="ED423" s="580"/>
      <c r="EE423" s="580"/>
      <c r="EF423" s="580"/>
      <c r="EG423" s="580"/>
      <c r="EJ423" s="525"/>
      <c r="EK423" s="525"/>
      <c r="EL423" s="525"/>
      <c r="EM423" s="525"/>
      <c r="EN423" s="525"/>
      <c r="HT423" s="54"/>
      <c r="HU423" s="54"/>
      <c r="HV423" s="54"/>
      <c r="HW423" s="54"/>
      <c r="HX423" s="54"/>
      <c r="HY423" s="54"/>
      <c r="HZ423" s="73"/>
      <c r="IA423" s="73"/>
      <c r="IB423" s="73"/>
      <c r="IC423" s="73"/>
      <c r="ID423" s="73"/>
      <c r="IE423" s="73"/>
      <c r="IF423" s="73"/>
      <c r="IG423" s="73"/>
      <c r="IH423" s="73"/>
      <c r="II423" s="73"/>
      <c r="IJ423" s="73"/>
      <c r="IK423" s="73"/>
      <c r="IL423" s="73"/>
    </row>
    <row r="424" spans="2:246" s="21" customFormat="1" ht="18.75" customHeight="1">
      <c r="B424" s="71" t="s">
        <v>54</v>
      </c>
      <c r="C424" s="71"/>
      <c r="D424" s="71"/>
      <c r="E424" s="71"/>
      <c r="F424" s="71"/>
      <c r="G424" s="71"/>
      <c r="H424" s="71"/>
      <c r="I424" s="71"/>
      <c r="J424" s="71"/>
      <c r="K424" s="71"/>
      <c r="L424" s="71"/>
      <c r="M424" s="65" t="s">
        <v>318</v>
      </c>
      <c r="N424" s="65"/>
      <c r="O424" s="65"/>
      <c r="P424" s="65"/>
      <c r="Q424" s="65"/>
      <c r="R424" s="65"/>
      <c r="S424" s="65"/>
      <c r="T424" s="65"/>
      <c r="U424" s="65"/>
      <c r="V424" s="65"/>
      <c r="W424" s="65"/>
      <c r="X424" s="65"/>
      <c r="Y424" s="65"/>
      <c r="Z424" s="65"/>
      <c r="AA424" s="65"/>
      <c r="AB424" s="65"/>
      <c r="AC424" s="65"/>
      <c r="AD424" s="532" t="s">
        <v>428</v>
      </c>
      <c r="AE424" s="542"/>
      <c r="AF424" s="542"/>
      <c r="AG424" s="542"/>
      <c r="AH424" s="542"/>
      <c r="AI424" s="542"/>
      <c r="AJ424" s="542"/>
      <c r="AK424" s="568"/>
      <c r="AL424" s="65" t="s">
        <v>254</v>
      </c>
      <c r="AM424" s="65"/>
      <c r="AN424" s="65"/>
      <c r="AO424" s="65"/>
      <c r="AP424" s="65"/>
      <c r="AQ424" s="65"/>
      <c r="AR424" s="65"/>
      <c r="AS424" s="65"/>
      <c r="AT424" s="65"/>
      <c r="AU424" s="65"/>
      <c r="AV424" s="65"/>
      <c r="AW424" s="65"/>
      <c r="AX424" s="65"/>
      <c r="AY424" s="65"/>
      <c r="AZ424" s="65"/>
      <c r="BA424" s="65"/>
      <c r="BB424" s="65"/>
      <c r="BC424" s="65"/>
      <c r="BD424" s="65"/>
      <c r="BE424" s="65"/>
      <c r="BF424" s="66" t="s">
        <v>108</v>
      </c>
      <c r="BG424" s="66"/>
      <c r="BH424" s="66"/>
      <c r="BI424" s="66"/>
      <c r="BJ424" s="66"/>
      <c r="BK424" s="66"/>
      <c r="BL424" s="66"/>
      <c r="BM424" s="66"/>
      <c r="BN424" s="66" t="s">
        <v>427</v>
      </c>
      <c r="BO424" s="66"/>
      <c r="BP424" s="66"/>
      <c r="BQ424" s="66"/>
      <c r="BR424" s="66"/>
      <c r="BS424" s="66"/>
      <c r="BT424" s="66"/>
      <c r="BU424" s="66"/>
      <c r="BV424" s="66"/>
      <c r="BW424" s="66"/>
      <c r="BX424" s="66"/>
      <c r="BY424" s="66"/>
      <c r="BZ424" s="66"/>
      <c r="CA424" s="66"/>
      <c r="CB424" s="66"/>
      <c r="CC424" s="66"/>
      <c r="CF424" s="71" t="s">
        <v>54</v>
      </c>
      <c r="CG424" s="71"/>
      <c r="CH424" s="71"/>
      <c r="CI424" s="71"/>
      <c r="CJ424" s="71"/>
      <c r="CK424" s="71"/>
      <c r="CL424" s="71"/>
      <c r="CM424" s="71"/>
      <c r="CN424" s="71"/>
      <c r="CO424" s="71"/>
      <c r="CP424" s="71"/>
      <c r="CQ424" s="65" t="s">
        <v>318</v>
      </c>
      <c r="CR424" s="65"/>
      <c r="CS424" s="65"/>
      <c r="CT424" s="65"/>
      <c r="CU424" s="65"/>
      <c r="CV424" s="65"/>
      <c r="CW424" s="65"/>
      <c r="CX424" s="65"/>
      <c r="CY424" s="65"/>
      <c r="CZ424" s="65"/>
      <c r="DA424" s="65"/>
      <c r="DB424" s="65"/>
      <c r="DC424" s="65"/>
      <c r="DD424" s="65"/>
      <c r="DE424" s="65"/>
      <c r="DF424" s="65"/>
      <c r="DG424" s="65"/>
      <c r="DH424" s="532" t="s">
        <v>428</v>
      </c>
      <c r="DI424" s="542"/>
      <c r="DJ424" s="542"/>
      <c r="DK424" s="542"/>
      <c r="DL424" s="542"/>
      <c r="DM424" s="542"/>
      <c r="DN424" s="542"/>
      <c r="DO424" s="568"/>
      <c r="DP424" s="65" t="s">
        <v>254</v>
      </c>
      <c r="DQ424" s="65"/>
      <c r="DR424" s="65"/>
      <c r="DS424" s="65"/>
      <c r="DT424" s="65"/>
      <c r="DU424" s="65"/>
      <c r="DV424" s="65"/>
      <c r="DW424" s="65"/>
      <c r="DX424" s="65"/>
      <c r="DY424" s="65"/>
      <c r="DZ424" s="65"/>
      <c r="EA424" s="65"/>
      <c r="EB424" s="65"/>
      <c r="EC424" s="65"/>
      <c r="ED424" s="65"/>
      <c r="EE424" s="65"/>
      <c r="EF424" s="65"/>
      <c r="EG424" s="65"/>
      <c r="EH424" s="65"/>
      <c r="EI424" s="65"/>
      <c r="EJ424" s="66" t="s">
        <v>108</v>
      </c>
      <c r="EK424" s="66"/>
      <c r="EL424" s="66"/>
      <c r="EM424" s="66"/>
      <c r="EN424" s="66"/>
      <c r="EO424" s="66"/>
      <c r="EP424" s="66"/>
      <c r="EQ424" s="66"/>
      <c r="ER424" s="66" t="s">
        <v>427</v>
      </c>
      <c r="ES424" s="66"/>
      <c r="ET424" s="66"/>
      <c r="EU424" s="66"/>
      <c r="EV424" s="66"/>
      <c r="EW424" s="66"/>
      <c r="EX424" s="66"/>
      <c r="EY424" s="66"/>
      <c r="EZ424" s="66"/>
      <c r="FA424" s="66"/>
      <c r="FB424" s="66"/>
      <c r="FC424" s="66"/>
      <c r="FD424" s="66"/>
      <c r="FE424" s="66"/>
      <c r="FF424" s="66"/>
      <c r="FG424" s="66"/>
      <c r="HZ424" s="73"/>
      <c r="IA424" s="73"/>
      <c r="IB424" s="73"/>
      <c r="IC424" s="73"/>
      <c r="ID424" s="73"/>
      <c r="IE424" s="73"/>
      <c r="IF424" s="73"/>
      <c r="IG424" s="73"/>
      <c r="IH424" s="73"/>
      <c r="II424" s="73"/>
      <c r="IJ424" s="73"/>
      <c r="IK424" s="73"/>
      <c r="IL424" s="73"/>
    </row>
    <row r="425" spans="2:246" s="21" customFormat="1" ht="18.75" customHeight="1">
      <c r="B425" s="71"/>
      <c r="C425" s="71"/>
      <c r="D425" s="71"/>
      <c r="E425" s="71"/>
      <c r="F425" s="71"/>
      <c r="G425" s="71"/>
      <c r="H425" s="71"/>
      <c r="I425" s="71"/>
      <c r="J425" s="71"/>
      <c r="K425" s="71"/>
      <c r="L425" s="71"/>
      <c r="M425" s="65"/>
      <c r="N425" s="65"/>
      <c r="O425" s="65"/>
      <c r="P425" s="65"/>
      <c r="Q425" s="65"/>
      <c r="R425" s="65"/>
      <c r="S425" s="65"/>
      <c r="T425" s="65"/>
      <c r="U425" s="65"/>
      <c r="V425" s="65"/>
      <c r="W425" s="65"/>
      <c r="X425" s="65"/>
      <c r="Y425" s="65"/>
      <c r="Z425" s="65"/>
      <c r="AA425" s="65"/>
      <c r="AB425" s="65"/>
      <c r="AC425" s="65"/>
      <c r="AD425" s="533"/>
      <c r="AE425" s="543"/>
      <c r="AF425" s="543"/>
      <c r="AG425" s="543"/>
      <c r="AH425" s="543"/>
      <c r="AI425" s="543"/>
      <c r="AJ425" s="543"/>
      <c r="AK425" s="569"/>
      <c r="AL425" s="533" t="s">
        <v>249</v>
      </c>
      <c r="AM425" s="543"/>
      <c r="AN425" s="543"/>
      <c r="AO425" s="569"/>
      <c r="AP425" s="533" t="s">
        <v>425</v>
      </c>
      <c r="AQ425" s="543"/>
      <c r="AR425" s="543"/>
      <c r="AS425" s="543"/>
      <c r="AT425" s="543"/>
      <c r="AU425" s="543"/>
      <c r="AV425" s="543"/>
      <c r="AW425" s="543"/>
      <c r="AX425" s="543"/>
      <c r="AY425" s="65" t="s">
        <v>145</v>
      </c>
      <c r="AZ425" s="65"/>
      <c r="BA425" s="65"/>
      <c r="BB425" s="65"/>
      <c r="BC425" s="65"/>
      <c r="BD425" s="65"/>
      <c r="BE425" s="65"/>
      <c r="BF425" s="66"/>
      <c r="BG425" s="66"/>
      <c r="BH425" s="66"/>
      <c r="BI425" s="66"/>
      <c r="BJ425" s="66"/>
      <c r="BK425" s="66"/>
      <c r="BL425" s="66"/>
      <c r="BM425" s="66"/>
      <c r="BN425" s="66"/>
      <c r="BO425" s="66"/>
      <c r="BP425" s="66"/>
      <c r="BQ425" s="66"/>
      <c r="BR425" s="66"/>
      <c r="BS425" s="66"/>
      <c r="BT425" s="66"/>
      <c r="BU425" s="66"/>
      <c r="BV425" s="66"/>
      <c r="BW425" s="66"/>
      <c r="BX425" s="66"/>
      <c r="BY425" s="66"/>
      <c r="BZ425" s="66"/>
      <c r="CA425" s="66"/>
      <c r="CB425" s="66"/>
      <c r="CC425" s="66"/>
      <c r="CF425" s="71"/>
      <c r="CG425" s="71"/>
      <c r="CH425" s="71"/>
      <c r="CI425" s="71"/>
      <c r="CJ425" s="71"/>
      <c r="CK425" s="71"/>
      <c r="CL425" s="71"/>
      <c r="CM425" s="71"/>
      <c r="CN425" s="71"/>
      <c r="CO425" s="71"/>
      <c r="CP425" s="71"/>
      <c r="CQ425" s="65"/>
      <c r="CR425" s="65"/>
      <c r="CS425" s="65"/>
      <c r="CT425" s="65"/>
      <c r="CU425" s="65"/>
      <c r="CV425" s="65"/>
      <c r="CW425" s="65"/>
      <c r="CX425" s="65"/>
      <c r="CY425" s="65"/>
      <c r="CZ425" s="65"/>
      <c r="DA425" s="65"/>
      <c r="DB425" s="65"/>
      <c r="DC425" s="65"/>
      <c r="DD425" s="65"/>
      <c r="DE425" s="65"/>
      <c r="DF425" s="65"/>
      <c r="DG425" s="65"/>
      <c r="DH425" s="533"/>
      <c r="DI425" s="543"/>
      <c r="DJ425" s="543"/>
      <c r="DK425" s="543"/>
      <c r="DL425" s="543"/>
      <c r="DM425" s="543"/>
      <c r="DN425" s="543"/>
      <c r="DO425" s="569"/>
      <c r="DP425" s="533" t="s">
        <v>249</v>
      </c>
      <c r="DQ425" s="543"/>
      <c r="DR425" s="543"/>
      <c r="DS425" s="569"/>
      <c r="DT425" s="533" t="s">
        <v>425</v>
      </c>
      <c r="DU425" s="543"/>
      <c r="DV425" s="543"/>
      <c r="DW425" s="543"/>
      <c r="DX425" s="543"/>
      <c r="DY425" s="543"/>
      <c r="DZ425" s="543"/>
      <c r="EA425" s="543"/>
      <c r="EB425" s="543"/>
      <c r="EC425" s="65" t="s">
        <v>145</v>
      </c>
      <c r="ED425" s="65"/>
      <c r="EE425" s="65"/>
      <c r="EF425" s="65"/>
      <c r="EG425" s="65"/>
      <c r="EH425" s="65"/>
      <c r="EI425" s="65"/>
      <c r="EJ425" s="66"/>
      <c r="EK425" s="66"/>
      <c r="EL425" s="66"/>
      <c r="EM425" s="66"/>
      <c r="EN425" s="66"/>
      <c r="EO425" s="66"/>
      <c r="EP425" s="66"/>
      <c r="EQ425" s="66"/>
      <c r="ER425" s="66"/>
      <c r="ES425" s="66"/>
      <c r="ET425" s="66"/>
      <c r="EU425" s="66"/>
      <c r="EV425" s="66"/>
      <c r="EW425" s="66"/>
      <c r="EX425" s="66"/>
      <c r="EY425" s="66"/>
      <c r="EZ425" s="66"/>
      <c r="FA425" s="66"/>
      <c r="FB425" s="66"/>
      <c r="FC425" s="66"/>
      <c r="FD425" s="66"/>
      <c r="FE425" s="66"/>
      <c r="FF425" s="66"/>
      <c r="FG425" s="66"/>
      <c r="HZ425" s="73"/>
      <c r="IA425" s="73"/>
      <c r="IB425" s="73"/>
      <c r="IC425" s="73"/>
      <c r="ID425" s="73"/>
      <c r="IE425" s="73"/>
      <c r="IF425" s="73"/>
      <c r="IG425" s="73"/>
      <c r="IH425" s="73"/>
      <c r="II425" s="73"/>
      <c r="IJ425" s="73"/>
      <c r="IK425" s="73"/>
      <c r="IL425" s="73"/>
    </row>
    <row r="426" spans="2:246" s="21" customFormat="1" ht="5.0999999999999996" customHeight="1">
      <c r="B426" s="72" t="s">
        <v>23</v>
      </c>
      <c r="C426" s="72"/>
      <c r="D426" s="72"/>
      <c r="E426" s="72"/>
      <c r="F426" s="72"/>
      <c r="G426" s="72"/>
      <c r="H426" s="72"/>
      <c r="I426" s="72"/>
      <c r="J426" s="72"/>
      <c r="K426" s="72"/>
      <c r="L426" s="72"/>
      <c r="M426" s="325"/>
      <c r="N426" s="325"/>
      <c r="O426" s="325"/>
      <c r="P426" s="325"/>
      <c r="Q426" s="325"/>
      <c r="R426" s="325"/>
      <c r="S426" s="325"/>
      <c r="T426" s="325"/>
      <c r="U426" s="325"/>
      <c r="V426" s="325"/>
      <c r="W426" s="325"/>
      <c r="X426" s="325"/>
      <c r="Y426" s="325"/>
      <c r="Z426" s="325"/>
      <c r="AA426" s="325"/>
      <c r="AB426" s="325"/>
      <c r="AC426" s="325"/>
      <c r="AD426" s="534"/>
      <c r="AE426" s="544"/>
      <c r="AF426" s="544"/>
      <c r="AG426" s="544"/>
      <c r="AH426" s="544"/>
      <c r="AI426" s="544"/>
      <c r="AJ426" s="542" t="s">
        <v>413</v>
      </c>
      <c r="AK426" s="568"/>
      <c r="AL426" s="542"/>
      <c r="AM426" s="542"/>
      <c r="AN426" s="542"/>
      <c r="AO426" s="568"/>
      <c r="AP426" s="532"/>
      <c r="AQ426" s="614"/>
      <c r="AR426" s="542"/>
      <c r="AS426" s="621"/>
      <c r="AT426" s="621"/>
      <c r="AU426" s="621"/>
      <c r="AV426" s="542" t="s">
        <v>414</v>
      </c>
      <c r="AW426" s="542"/>
      <c r="AX426" s="542"/>
      <c r="AY426" s="646"/>
      <c r="AZ426" s="646"/>
      <c r="BA426" s="646"/>
      <c r="BB426" s="646"/>
      <c r="BC426" s="646"/>
      <c r="BD426" s="646"/>
      <c r="BE426" s="646"/>
      <c r="BF426" s="646"/>
      <c r="BG426" s="646"/>
      <c r="BH426" s="646"/>
      <c r="BI426" s="646"/>
      <c r="BJ426" s="646"/>
      <c r="BK426" s="646"/>
      <c r="BL426" s="646"/>
      <c r="BM426" s="646"/>
      <c r="BN426" s="403"/>
      <c r="BO426" s="403"/>
      <c r="BP426" s="403"/>
      <c r="BQ426" s="403"/>
      <c r="BR426" s="403"/>
      <c r="BS426" s="403"/>
      <c r="BT426" s="403"/>
      <c r="BU426" s="403"/>
      <c r="BV426" s="403"/>
      <c r="BW426" s="403"/>
      <c r="BX426" s="403"/>
      <c r="BY426" s="403"/>
      <c r="BZ426" s="403"/>
      <c r="CA426" s="403"/>
      <c r="CB426" s="403"/>
      <c r="CC426" s="403"/>
      <c r="CF426" s="72" t="s">
        <v>23</v>
      </c>
      <c r="CG426" s="72"/>
      <c r="CH426" s="72"/>
      <c r="CI426" s="72"/>
      <c r="CJ426" s="72"/>
      <c r="CK426" s="72"/>
      <c r="CL426" s="72"/>
      <c r="CM426" s="72"/>
      <c r="CN426" s="72"/>
      <c r="CO426" s="72"/>
      <c r="CP426" s="72"/>
      <c r="CQ426" s="325" t="s">
        <v>549</v>
      </c>
      <c r="CR426" s="325"/>
      <c r="CS426" s="325"/>
      <c r="CT426" s="325"/>
      <c r="CU426" s="325"/>
      <c r="CV426" s="325"/>
      <c r="CW426" s="325"/>
      <c r="CX426" s="325"/>
      <c r="CY426" s="325"/>
      <c r="CZ426" s="325"/>
      <c r="DA426" s="325"/>
      <c r="DB426" s="325"/>
      <c r="DC426" s="325"/>
      <c r="DD426" s="325"/>
      <c r="DE426" s="325"/>
      <c r="DF426" s="325"/>
      <c r="DG426" s="325"/>
      <c r="DH426" s="534">
        <v>1000</v>
      </c>
      <c r="DI426" s="544"/>
      <c r="DJ426" s="544"/>
      <c r="DK426" s="544"/>
      <c r="DL426" s="544"/>
      <c r="DM426" s="544"/>
      <c r="DN426" s="542" t="s">
        <v>413</v>
      </c>
      <c r="DO426" s="568"/>
      <c r="DP426" s="542"/>
      <c r="DQ426" s="542"/>
      <c r="DR426" s="542"/>
      <c r="DS426" s="568"/>
      <c r="DT426" s="532"/>
      <c r="DU426" s="614"/>
      <c r="DV426" s="542"/>
      <c r="DW426" s="621">
        <v>4</v>
      </c>
      <c r="DX426" s="621"/>
      <c r="DY426" s="621"/>
      <c r="DZ426" s="542" t="s">
        <v>414</v>
      </c>
      <c r="EA426" s="542"/>
      <c r="EB426" s="542"/>
      <c r="EC426" s="646" t="s">
        <v>64</v>
      </c>
      <c r="ED426" s="646"/>
      <c r="EE426" s="646"/>
      <c r="EF426" s="646"/>
      <c r="EG426" s="646"/>
      <c r="EH426" s="646"/>
      <c r="EI426" s="646"/>
      <c r="EJ426" s="646" t="s">
        <v>424</v>
      </c>
      <c r="EK426" s="646"/>
      <c r="EL426" s="646"/>
      <c r="EM426" s="646"/>
      <c r="EN426" s="646"/>
      <c r="EO426" s="646"/>
      <c r="EP426" s="646"/>
      <c r="EQ426" s="646"/>
      <c r="ER426" s="403" t="s">
        <v>411</v>
      </c>
      <c r="ES426" s="403"/>
      <c r="ET426" s="403"/>
      <c r="EU426" s="403"/>
      <c r="EV426" s="403"/>
      <c r="EW426" s="403"/>
      <c r="EX426" s="403"/>
      <c r="EY426" s="403"/>
      <c r="EZ426" s="403"/>
      <c r="FA426" s="403"/>
      <c r="FB426" s="403"/>
      <c r="FC426" s="403"/>
      <c r="FD426" s="403"/>
      <c r="FE426" s="403"/>
      <c r="FF426" s="403"/>
      <c r="FG426" s="403"/>
      <c r="HZ426" s="73"/>
      <c r="IA426" s="73"/>
      <c r="IB426" s="73"/>
      <c r="IC426" s="73"/>
      <c r="ID426" s="73"/>
      <c r="IE426" s="73"/>
      <c r="IF426" s="73"/>
      <c r="IG426" s="73"/>
      <c r="IH426" s="73"/>
      <c r="II426" s="73"/>
      <c r="IJ426" s="73"/>
      <c r="IK426" s="73"/>
      <c r="IL426" s="73"/>
    </row>
    <row r="427" spans="2:246" s="21" customFormat="1" ht="18" customHeight="1">
      <c r="B427" s="72"/>
      <c r="C427" s="72"/>
      <c r="D427" s="72"/>
      <c r="E427" s="72"/>
      <c r="F427" s="72"/>
      <c r="G427" s="72"/>
      <c r="H427" s="72"/>
      <c r="I427" s="72"/>
      <c r="J427" s="72"/>
      <c r="K427" s="72"/>
      <c r="L427" s="72"/>
      <c r="M427" s="325"/>
      <c r="N427" s="325"/>
      <c r="O427" s="325"/>
      <c r="P427" s="325"/>
      <c r="Q427" s="325"/>
      <c r="R427" s="325"/>
      <c r="S427" s="325"/>
      <c r="T427" s="325"/>
      <c r="U427" s="325"/>
      <c r="V427" s="325"/>
      <c r="W427" s="325"/>
      <c r="X427" s="325"/>
      <c r="Y427" s="325"/>
      <c r="Z427" s="325"/>
      <c r="AA427" s="325"/>
      <c r="AB427" s="325"/>
      <c r="AC427" s="325"/>
      <c r="AD427" s="535"/>
      <c r="AE427" s="545"/>
      <c r="AF427" s="545"/>
      <c r="AG427" s="545"/>
      <c r="AH427" s="545"/>
      <c r="AI427" s="545"/>
      <c r="AJ427" s="525"/>
      <c r="AK427" s="570"/>
      <c r="AL427" s="203"/>
      <c r="AM427" s="593"/>
      <c r="AN427" s="599"/>
      <c r="AO427" s="570"/>
      <c r="AP427" s="609"/>
      <c r="AQ427" s="593"/>
      <c r="AR427" s="599"/>
      <c r="AS427" s="622"/>
      <c r="AT427" s="622"/>
      <c r="AU427" s="622"/>
      <c r="AV427" s="525"/>
      <c r="AW427" s="525"/>
      <c r="AX427" s="525"/>
      <c r="AY427" s="646"/>
      <c r="AZ427" s="646"/>
      <c r="BA427" s="646"/>
      <c r="BB427" s="646"/>
      <c r="BC427" s="646"/>
      <c r="BD427" s="646"/>
      <c r="BE427" s="646"/>
      <c r="BF427" s="646"/>
      <c r="BG427" s="646"/>
      <c r="BH427" s="646"/>
      <c r="BI427" s="646"/>
      <c r="BJ427" s="646"/>
      <c r="BK427" s="646"/>
      <c r="BL427" s="646"/>
      <c r="BM427" s="646"/>
      <c r="BN427" s="403"/>
      <c r="BO427" s="403"/>
      <c r="BP427" s="403"/>
      <c r="BQ427" s="403"/>
      <c r="BR427" s="403"/>
      <c r="BS427" s="403"/>
      <c r="BT427" s="403"/>
      <c r="BU427" s="403"/>
      <c r="BV427" s="403"/>
      <c r="BW427" s="403"/>
      <c r="BX427" s="403"/>
      <c r="BY427" s="403"/>
      <c r="BZ427" s="403"/>
      <c r="CA427" s="403"/>
      <c r="CB427" s="403"/>
      <c r="CC427" s="403"/>
      <c r="CF427" s="72"/>
      <c r="CG427" s="72"/>
      <c r="CH427" s="72"/>
      <c r="CI427" s="72"/>
      <c r="CJ427" s="72"/>
      <c r="CK427" s="72"/>
      <c r="CL427" s="72"/>
      <c r="CM427" s="72"/>
      <c r="CN427" s="72"/>
      <c r="CO427" s="72"/>
      <c r="CP427" s="72"/>
      <c r="CQ427" s="325"/>
      <c r="CR427" s="325"/>
      <c r="CS427" s="325"/>
      <c r="CT427" s="325"/>
      <c r="CU427" s="325"/>
      <c r="CV427" s="325"/>
      <c r="CW427" s="325"/>
      <c r="CX427" s="325"/>
      <c r="CY427" s="325"/>
      <c r="CZ427" s="325"/>
      <c r="DA427" s="325"/>
      <c r="DB427" s="325"/>
      <c r="DC427" s="325"/>
      <c r="DD427" s="325"/>
      <c r="DE427" s="325"/>
      <c r="DF427" s="325"/>
      <c r="DG427" s="325"/>
      <c r="DH427" s="535"/>
      <c r="DI427" s="545"/>
      <c r="DJ427" s="545"/>
      <c r="DK427" s="545"/>
      <c r="DL427" s="545"/>
      <c r="DM427" s="545"/>
      <c r="DN427" s="525"/>
      <c r="DO427" s="570"/>
      <c r="DP427" s="203"/>
      <c r="DQ427" s="593"/>
      <c r="DR427" s="599"/>
      <c r="DS427" s="570"/>
      <c r="DT427" s="609"/>
      <c r="DU427" s="593" t="s">
        <v>97</v>
      </c>
      <c r="DV427" s="599"/>
      <c r="DW427" s="622"/>
      <c r="DX427" s="622"/>
      <c r="DY427" s="622"/>
      <c r="DZ427" s="525"/>
      <c r="EA427" s="525"/>
      <c r="EB427" s="525"/>
      <c r="EC427" s="646"/>
      <c r="ED427" s="646"/>
      <c r="EE427" s="646"/>
      <c r="EF427" s="646"/>
      <c r="EG427" s="646"/>
      <c r="EH427" s="646"/>
      <c r="EI427" s="646"/>
      <c r="EJ427" s="646"/>
      <c r="EK427" s="646"/>
      <c r="EL427" s="646"/>
      <c r="EM427" s="646"/>
      <c r="EN427" s="646"/>
      <c r="EO427" s="646"/>
      <c r="EP427" s="646"/>
      <c r="EQ427" s="646"/>
      <c r="ER427" s="403"/>
      <c r="ES427" s="403"/>
      <c r="ET427" s="403"/>
      <c r="EU427" s="403"/>
      <c r="EV427" s="403"/>
      <c r="EW427" s="403"/>
      <c r="EX427" s="403"/>
      <c r="EY427" s="403"/>
      <c r="EZ427" s="403"/>
      <c r="FA427" s="403"/>
      <c r="FB427" s="403"/>
      <c r="FC427" s="403"/>
      <c r="FD427" s="403"/>
      <c r="FE427" s="403"/>
      <c r="FF427" s="403"/>
      <c r="FG427" s="403"/>
      <c r="HZ427" s="73"/>
      <c r="IA427" s="73"/>
      <c r="IB427" s="73"/>
      <c r="IC427" s="73"/>
      <c r="ID427" s="73"/>
      <c r="IE427" s="73"/>
      <c r="IF427" s="73"/>
      <c r="IG427" s="73"/>
      <c r="IH427" s="73"/>
      <c r="II427" s="73"/>
      <c r="IJ427" s="73"/>
      <c r="IK427" s="73"/>
      <c r="IL427" s="73"/>
    </row>
    <row r="428" spans="2:246" s="21" customFormat="1" ht="5.0999999999999996" customHeight="1">
      <c r="B428" s="72"/>
      <c r="C428" s="72"/>
      <c r="D428" s="72"/>
      <c r="E428" s="72"/>
      <c r="F428" s="72"/>
      <c r="G428" s="72"/>
      <c r="H428" s="72"/>
      <c r="I428" s="72"/>
      <c r="J428" s="72"/>
      <c r="K428" s="72"/>
      <c r="L428" s="72"/>
      <c r="M428" s="325"/>
      <c r="N428" s="325"/>
      <c r="O428" s="325"/>
      <c r="P428" s="325"/>
      <c r="Q428" s="325"/>
      <c r="R428" s="325"/>
      <c r="S428" s="325"/>
      <c r="T428" s="325"/>
      <c r="U428" s="325"/>
      <c r="V428" s="325"/>
      <c r="W428" s="325"/>
      <c r="X428" s="325"/>
      <c r="Y428" s="325"/>
      <c r="Z428" s="325"/>
      <c r="AA428" s="325"/>
      <c r="AB428" s="325"/>
      <c r="AC428" s="325"/>
      <c r="AD428" s="536"/>
      <c r="AE428" s="546"/>
      <c r="AF428" s="546"/>
      <c r="AG428" s="546"/>
      <c r="AH428" s="546"/>
      <c r="AI428" s="546"/>
      <c r="AJ428" s="543"/>
      <c r="AK428" s="569"/>
      <c r="AL428" s="578"/>
      <c r="AM428" s="543"/>
      <c r="AN428" s="543"/>
      <c r="AO428" s="569"/>
      <c r="AP428" s="610"/>
      <c r="AQ428" s="611"/>
      <c r="AR428" s="543"/>
      <c r="AS428" s="623"/>
      <c r="AT428" s="623"/>
      <c r="AU428" s="623"/>
      <c r="AV428" s="543"/>
      <c r="AW428" s="543"/>
      <c r="AX428" s="543"/>
      <c r="AY428" s="646"/>
      <c r="AZ428" s="646"/>
      <c r="BA428" s="646"/>
      <c r="BB428" s="646"/>
      <c r="BC428" s="646"/>
      <c r="BD428" s="646"/>
      <c r="BE428" s="646"/>
      <c r="BF428" s="646"/>
      <c r="BG428" s="646"/>
      <c r="BH428" s="646"/>
      <c r="BI428" s="646"/>
      <c r="BJ428" s="646"/>
      <c r="BK428" s="646"/>
      <c r="BL428" s="646"/>
      <c r="BM428" s="646"/>
      <c r="BN428" s="403"/>
      <c r="BO428" s="403"/>
      <c r="BP428" s="403"/>
      <c r="BQ428" s="403"/>
      <c r="BR428" s="403"/>
      <c r="BS428" s="403"/>
      <c r="BT428" s="403"/>
      <c r="BU428" s="403"/>
      <c r="BV428" s="403"/>
      <c r="BW428" s="403"/>
      <c r="BX428" s="403"/>
      <c r="BY428" s="403"/>
      <c r="BZ428" s="403"/>
      <c r="CA428" s="403"/>
      <c r="CB428" s="403"/>
      <c r="CC428" s="403"/>
      <c r="CF428" s="72"/>
      <c r="CG428" s="72"/>
      <c r="CH428" s="72"/>
      <c r="CI428" s="72"/>
      <c r="CJ428" s="72"/>
      <c r="CK428" s="72"/>
      <c r="CL428" s="72"/>
      <c r="CM428" s="72"/>
      <c r="CN428" s="72"/>
      <c r="CO428" s="72"/>
      <c r="CP428" s="72"/>
      <c r="CQ428" s="325"/>
      <c r="CR428" s="325"/>
      <c r="CS428" s="325"/>
      <c r="CT428" s="325"/>
      <c r="CU428" s="325"/>
      <c r="CV428" s="325"/>
      <c r="CW428" s="325"/>
      <c r="CX428" s="325"/>
      <c r="CY428" s="325"/>
      <c r="CZ428" s="325"/>
      <c r="DA428" s="325"/>
      <c r="DB428" s="325"/>
      <c r="DC428" s="325"/>
      <c r="DD428" s="325"/>
      <c r="DE428" s="325"/>
      <c r="DF428" s="325"/>
      <c r="DG428" s="325"/>
      <c r="DH428" s="536"/>
      <c r="DI428" s="546"/>
      <c r="DJ428" s="546"/>
      <c r="DK428" s="546"/>
      <c r="DL428" s="546"/>
      <c r="DM428" s="546"/>
      <c r="DN428" s="543"/>
      <c r="DO428" s="569"/>
      <c r="DP428" s="578"/>
      <c r="DQ428" s="543"/>
      <c r="DR428" s="543"/>
      <c r="DS428" s="569"/>
      <c r="DT428" s="610"/>
      <c r="DU428" s="611"/>
      <c r="DV428" s="543"/>
      <c r="DW428" s="623"/>
      <c r="DX428" s="623"/>
      <c r="DY428" s="623"/>
      <c r="DZ428" s="543"/>
      <c r="EA428" s="543"/>
      <c r="EB428" s="543"/>
      <c r="EC428" s="646"/>
      <c r="ED428" s="646"/>
      <c r="EE428" s="646"/>
      <c r="EF428" s="646"/>
      <c r="EG428" s="646"/>
      <c r="EH428" s="646"/>
      <c r="EI428" s="646"/>
      <c r="EJ428" s="646"/>
      <c r="EK428" s="646"/>
      <c r="EL428" s="646"/>
      <c r="EM428" s="646"/>
      <c r="EN428" s="646"/>
      <c r="EO428" s="646"/>
      <c r="EP428" s="646"/>
      <c r="EQ428" s="646"/>
      <c r="ER428" s="403"/>
      <c r="ES428" s="403"/>
      <c r="ET428" s="403"/>
      <c r="EU428" s="403"/>
      <c r="EV428" s="403"/>
      <c r="EW428" s="403"/>
      <c r="EX428" s="403"/>
      <c r="EY428" s="403"/>
      <c r="EZ428" s="403"/>
      <c r="FA428" s="403"/>
      <c r="FB428" s="403"/>
      <c r="FC428" s="403"/>
      <c r="FD428" s="403"/>
      <c r="FE428" s="403"/>
      <c r="FF428" s="403"/>
      <c r="FG428" s="403"/>
      <c r="HZ428" s="73"/>
      <c r="IA428" s="73"/>
      <c r="IB428" s="73"/>
      <c r="IC428" s="73"/>
      <c r="ID428" s="73"/>
      <c r="IE428" s="73"/>
      <c r="IF428" s="73"/>
      <c r="IG428" s="73"/>
      <c r="IH428" s="73"/>
      <c r="II428" s="73"/>
      <c r="IJ428" s="73"/>
      <c r="IK428" s="73"/>
      <c r="IL428" s="73"/>
    </row>
    <row r="429" spans="2:246" s="21" customFormat="1" ht="5.0999999999999996" customHeight="1">
      <c r="B429" s="72" t="s">
        <v>339</v>
      </c>
      <c r="C429" s="72"/>
      <c r="D429" s="72"/>
      <c r="E429" s="72"/>
      <c r="F429" s="72"/>
      <c r="G429" s="72"/>
      <c r="H429" s="72"/>
      <c r="I429" s="72"/>
      <c r="J429" s="72"/>
      <c r="K429" s="72"/>
      <c r="L429" s="72"/>
      <c r="M429" s="325"/>
      <c r="N429" s="325"/>
      <c r="O429" s="325"/>
      <c r="P429" s="325"/>
      <c r="Q429" s="325"/>
      <c r="R429" s="325"/>
      <c r="S429" s="325"/>
      <c r="T429" s="325"/>
      <c r="U429" s="325"/>
      <c r="V429" s="325"/>
      <c r="W429" s="325"/>
      <c r="X429" s="325"/>
      <c r="Y429" s="325"/>
      <c r="Z429" s="325"/>
      <c r="AA429" s="325"/>
      <c r="AB429" s="325"/>
      <c r="AC429" s="325"/>
      <c r="AD429" s="534"/>
      <c r="AE429" s="544"/>
      <c r="AF429" s="544"/>
      <c r="AG429" s="544"/>
      <c r="AH429" s="544"/>
      <c r="AI429" s="544"/>
      <c r="AJ429" s="542" t="s">
        <v>413</v>
      </c>
      <c r="AK429" s="568"/>
      <c r="AL429" s="203"/>
      <c r="AM429" s="542"/>
      <c r="AN429" s="542"/>
      <c r="AO429" s="568"/>
      <c r="AP429" s="542"/>
      <c r="AQ429" s="614"/>
      <c r="AR429" s="542"/>
      <c r="AS429" s="621"/>
      <c r="AT429" s="621"/>
      <c r="AU429" s="621"/>
      <c r="AV429" s="542" t="s">
        <v>414</v>
      </c>
      <c r="AW429" s="542"/>
      <c r="AX429" s="542"/>
      <c r="AY429" s="646"/>
      <c r="AZ429" s="646"/>
      <c r="BA429" s="646"/>
      <c r="BB429" s="646"/>
      <c r="BC429" s="646"/>
      <c r="BD429" s="646"/>
      <c r="BE429" s="646"/>
      <c r="BF429" s="646"/>
      <c r="BG429" s="646"/>
      <c r="BH429" s="646"/>
      <c r="BI429" s="646"/>
      <c r="BJ429" s="646"/>
      <c r="BK429" s="646"/>
      <c r="BL429" s="646"/>
      <c r="BM429" s="646"/>
      <c r="BN429" s="403"/>
      <c r="BO429" s="403"/>
      <c r="BP429" s="403"/>
      <c r="BQ429" s="403"/>
      <c r="BR429" s="403"/>
      <c r="BS429" s="403"/>
      <c r="BT429" s="403"/>
      <c r="BU429" s="403"/>
      <c r="BV429" s="403"/>
      <c r="BW429" s="403"/>
      <c r="BX429" s="403"/>
      <c r="BY429" s="403"/>
      <c r="BZ429" s="403"/>
      <c r="CA429" s="403"/>
      <c r="CB429" s="403"/>
      <c r="CC429" s="403"/>
      <c r="CF429" s="72" t="s">
        <v>339</v>
      </c>
      <c r="CG429" s="72"/>
      <c r="CH429" s="72"/>
      <c r="CI429" s="72"/>
      <c r="CJ429" s="72"/>
      <c r="CK429" s="72"/>
      <c r="CL429" s="72"/>
      <c r="CM429" s="72"/>
      <c r="CN429" s="72"/>
      <c r="CO429" s="72"/>
      <c r="CP429" s="72"/>
      <c r="CQ429" s="325" t="s">
        <v>335</v>
      </c>
      <c r="CR429" s="325"/>
      <c r="CS429" s="325"/>
      <c r="CT429" s="325"/>
      <c r="CU429" s="325"/>
      <c r="CV429" s="325"/>
      <c r="CW429" s="325"/>
      <c r="CX429" s="325"/>
      <c r="CY429" s="325"/>
      <c r="CZ429" s="325"/>
      <c r="DA429" s="325"/>
      <c r="DB429" s="325"/>
      <c r="DC429" s="325"/>
      <c r="DD429" s="325"/>
      <c r="DE429" s="325"/>
      <c r="DF429" s="325"/>
      <c r="DG429" s="325"/>
      <c r="DH429" s="534">
        <v>650</v>
      </c>
      <c r="DI429" s="544"/>
      <c r="DJ429" s="544"/>
      <c r="DK429" s="544"/>
      <c r="DL429" s="544"/>
      <c r="DM429" s="544"/>
      <c r="DN429" s="542" t="s">
        <v>413</v>
      </c>
      <c r="DO429" s="568"/>
      <c r="DP429" s="203"/>
      <c r="DQ429" s="542"/>
      <c r="DR429" s="542"/>
      <c r="DS429" s="568"/>
      <c r="DT429" s="542"/>
      <c r="DU429" s="614"/>
      <c r="DV429" s="542"/>
      <c r="DW429" s="621">
        <v>4</v>
      </c>
      <c r="DX429" s="621"/>
      <c r="DY429" s="621"/>
      <c r="DZ429" s="542" t="s">
        <v>414</v>
      </c>
      <c r="EA429" s="542"/>
      <c r="EB429" s="542"/>
      <c r="EC429" s="646" t="s">
        <v>378</v>
      </c>
      <c r="ED429" s="646"/>
      <c r="EE429" s="646"/>
      <c r="EF429" s="646"/>
      <c r="EG429" s="646"/>
      <c r="EH429" s="646"/>
      <c r="EI429" s="646"/>
      <c r="EJ429" s="646" t="s">
        <v>423</v>
      </c>
      <c r="EK429" s="646"/>
      <c r="EL429" s="646"/>
      <c r="EM429" s="646"/>
      <c r="EN429" s="646"/>
      <c r="EO429" s="646"/>
      <c r="EP429" s="646"/>
      <c r="EQ429" s="646"/>
      <c r="ER429" s="403" t="s">
        <v>411</v>
      </c>
      <c r="ES429" s="403"/>
      <c r="ET429" s="403"/>
      <c r="EU429" s="403"/>
      <c r="EV429" s="403"/>
      <c r="EW429" s="403"/>
      <c r="EX429" s="403"/>
      <c r="EY429" s="403"/>
      <c r="EZ429" s="403"/>
      <c r="FA429" s="403"/>
      <c r="FB429" s="403"/>
      <c r="FC429" s="403"/>
      <c r="FD429" s="403"/>
      <c r="FE429" s="403"/>
      <c r="FF429" s="403"/>
      <c r="FG429" s="403"/>
      <c r="HZ429" s="73"/>
      <c r="IA429" s="73"/>
      <c r="IB429" s="73"/>
      <c r="IC429" s="73"/>
      <c r="ID429" s="73"/>
      <c r="IE429" s="73"/>
      <c r="IF429" s="73"/>
      <c r="IG429" s="73"/>
      <c r="IH429" s="73"/>
      <c r="II429" s="73"/>
      <c r="IJ429" s="73"/>
      <c r="IK429" s="73"/>
      <c r="IL429" s="73"/>
    </row>
    <row r="430" spans="2:246" s="21" customFormat="1" ht="18" customHeight="1">
      <c r="B430" s="72"/>
      <c r="C430" s="72"/>
      <c r="D430" s="72"/>
      <c r="E430" s="72"/>
      <c r="F430" s="72"/>
      <c r="G430" s="72"/>
      <c r="H430" s="72"/>
      <c r="I430" s="72"/>
      <c r="J430" s="72"/>
      <c r="K430" s="72"/>
      <c r="L430" s="72"/>
      <c r="M430" s="325"/>
      <c r="N430" s="325"/>
      <c r="O430" s="325"/>
      <c r="P430" s="325"/>
      <c r="Q430" s="325"/>
      <c r="R430" s="325"/>
      <c r="S430" s="325"/>
      <c r="T430" s="325"/>
      <c r="U430" s="325"/>
      <c r="V430" s="325"/>
      <c r="W430" s="325"/>
      <c r="X430" s="325"/>
      <c r="Y430" s="325"/>
      <c r="Z430" s="325"/>
      <c r="AA430" s="325"/>
      <c r="AB430" s="325"/>
      <c r="AC430" s="325"/>
      <c r="AD430" s="535"/>
      <c r="AE430" s="545"/>
      <c r="AF430" s="545"/>
      <c r="AG430" s="545"/>
      <c r="AH430" s="545"/>
      <c r="AI430" s="545"/>
      <c r="AJ430" s="525"/>
      <c r="AK430" s="570"/>
      <c r="AL430" s="203"/>
      <c r="AM430" s="593"/>
      <c r="AN430" s="599"/>
      <c r="AO430" s="570"/>
      <c r="AP430" s="73"/>
      <c r="AQ430" s="593"/>
      <c r="AR430" s="599"/>
      <c r="AS430" s="622"/>
      <c r="AT430" s="622"/>
      <c r="AU430" s="622"/>
      <c r="AV430" s="525"/>
      <c r="AW430" s="525"/>
      <c r="AX430" s="525"/>
      <c r="AY430" s="646"/>
      <c r="AZ430" s="646"/>
      <c r="BA430" s="646"/>
      <c r="BB430" s="646"/>
      <c r="BC430" s="646"/>
      <c r="BD430" s="646"/>
      <c r="BE430" s="646"/>
      <c r="BF430" s="646"/>
      <c r="BG430" s="646"/>
      <c r="BH430" s="646"/>
      <c r="BI430" s="646"/>
      <c r="BJ430" s="646"/>
      <c r="BK430" s="646"/>
      <c r="BL430" s="646"/>
      <c r="BM430" s="646"/>
      <c r="BN430" s="403"/>
      <c r="BO430" s="403"/>
      <c r="BP430" s="403"/>
      <c r="BQ430" s="403"/>
      <c r="BR430" s="403"/>
      <c r="BS430" s="403"/>
      <c r="BT430" s="403"/>
      <c r="BU430" s="403"/>
      <c r="BV430" s="403"/>
      <c r="BW430" s="403"/>
      <c r="BX430" s="403"/>
      <c r="BY430" s="403"/>
      <c r="BZ430" s="403"/>
      <c r="CA430" s="403"/>
      <c r="CB430" s="403"/>
      <c r="CC430" s="403"/>
      <c r="CF430" s="72"/>
      <c r="CG430" s="72"/>
      <c r="CH430" s="72"/>
      <c r="CI430" s="72"/>
      <c r="CJ430" s="72"/>
      <c r="CK430" s="72"/>
      <c r="CL430" s="72"/>
      <c r="CM430" s="72"/>
      <c r="CN430" s="72"/>
      <c r="CO430" s="72"/>
      <c r="CP430" s="72"/>
      <c r="CQ430" s="325"/>
      <c r="CR430" s="325"/>
      <c r="CS430" s="325"/>
      <c r="CT430" s="325"/>
      <c r="CU430" s="325"/>
      <c r="CV430" s="325"/>
      <c r="CW430" s="325"/>
      <c r="CX430" s="325"/>
      <c r="CY430" s="325"/>
      <c r="CZ430" s="325"/>
      <c r="DA430" s="325"/>
      <c r="DB430" s="325"/>
      <c r="DC430" s="325"/>
      <c r="DD430" s="325"/>
      <c r="DE430" s="325"/>
      <c r="DF430" s="325"/>
      <c r="DG430" s="325"/>
      <c r="DH430" s="535"/>
      <c r="DI430" s="545"/>
      <c r="DJ430" s="545"/>
      <c r="DK430" s="545"/>
      <c r="DL430" s="545"/>
      <c r="DM430" s="545"/>
      <c r="DN430" s="525"/>
      <c r="DO430" s="570"/>
      <c r="DP430" s="203"/>
      <c r="DQ430" s="593"/>
      <c r="DR430" s="599"/>
      <c r="DS430" s="570"/>
      <c r="DT430" s="73"/>
      <c r="DU430" s="593" t="s">
        <v>97</v>
      </c>
      <c r="DV430" s="599"/>
      <c r="DW430" s="622"/>
      <c r="DX430" s="622"/>
      <c r="DY430" s="622"/>
      <c r="DZ430" s="525"/>
      <c r="EA430" s="525"/>
      <c r="EB430" s="525"/>
      <c r="EC430" s="646"/>
      <c r="ED430" s="646"/>
      <c r="EE430" s="646"/>
      <c r="EF430" s="646"/>
      <c r="EG430" s="646"/>
      <c r="EH430" s="646"/>
      <c r="EI430" s="646"/>
      <c r="EJ430" s="646"/>
      <c r="EK430" s="646"/>
      <c r="EL430" s="646"/>
      <c r="EM430" s="646"/>
      <c r="EN430" s="646"/>
      <c r="EO430" s="646"/>
      <c r="EP430" s="646"/>
      <c r="EQ430" s="646"/>
      <c r="ER430" s="403"/>
      <c r="ES430" s="403"/>
      <c r="ET430" s="403"/>
      <c r="EU430" s="403"/>
      <c r="EV430" s="403"/>
      <c r="EW430" s="403"/>
      <c r="EX430" s="403"/>
      <c r="EY430" s="403"/>
      <c r="EZ430" s="403"/>
      <c r="FA430" s="403"/>
      <c r="FB430" s="403"/>
      <c r="FC430" s="403"/>
      <c r="FD430" s="403"/>
      <c r="FE430" s="403"/>
      <c r="FF430" s="403"/>
      <c r="FG430" s="403"/>
      <c r="HZ430" s="73"/>
      <c r="IA430" s="73"/>
      <c r="IB430" s="73"/>
      <c r="IC430" s="73"/>
      <c r="ID430" s="73"/>
      <c r="IE430" s="73"/>
      <c r="IF430" s="73"/>
      <c r="IG430" s="73"/>
      <c r="IH430" s="73"/>
      <c r="II430" s="73"/>
      <c r="IJ430" s="73"/>
      <c r="IK430" s="73"/>
      <c r="IL430" s="73"/>
    </row>
    <row r="431" spans="2:246" s="21" customFormat="1" ht="5.0999999999999996" customHeight="1">
      <c r="B431" s="72"/>
      <c r="C431" s="72"/>
      <c r="D431" s="72"/>
      <c r="E431" s="72"/>
      <c r="F431" s="72"/>
      <c r="G431" s="72"/>
      <c r="H431" s="72"/>
      <c r="I431" s="72"/>
      <c r="J431" s="72"/>
      <c r="K431" s="72"/>
      <c r="L431" s="72"/>
      <c r="M431" s="325"/>
      <c r="N431" s="325"/>
      <c r="O431" s="325"/>
      <c r="P431" s="325"/>
      <c r="Q431" s="325"/>
      <c r="R431" s="325"/>
      <c r="S431" s="325"/>
      <c r="T431" s="325"/>
      <c r="U431" s="325"/>
      <c r="V431" s="325"/>
      <c r="W431" s="325"/>
      <c r="X431" s="325"/>
      <c r="Y431" s="325"/>
      <c r="Z431" s="325"/>
      <c r="AA431" s="325"/>
      <c r="AB431" s="325"/>
      <c r="AC431" s="325"/>
      <c r="AD431" s="536"/>
      <c r="AE431" s="546"/>
      <c r="AF431" s="546"/>
      <c r="AG431" s="546"/>
      <c r="AH431" s="546"/>
      <c r="AI431" s="546"/>
      <c r="AJ431" s="543"/>
      <c r="AK431" s="569"/>
      <c r="AL431" s="578"/>
      <c r="AM431" s="543"/>
      <c r="AN431" s="543"/>
      <c r="AO431" s="569"/>
      <c r="AP431" s="611"/>
      <c r="AQ431" s="611"/>
      <c r="AR431" s="543"/>
      <c r="AS431" s="623"/>
      <c r="AT431" s="623"/>
      <c r="AU431" s="623"/>
      <c r="AV431" s="543"/>
      <c r="AW431" s="543"/>
      <c r="AX431" s="543"/>
      <c r="AY431" s="646"/>
      <c r="AZ431" s="646"/>
      <c r="BA431" s="646"/>
      <c r="BB431" s="646"/>
      <c r="BC431" s="646"/>
      <c r="BD431" s="646"/>
      <c r="BE431" s="646"/>
      <c r="BF431" s="646"/>
      <c r="BG431" s="646"/>
      <c r="BH431" s="646"/>
      <c r="BI431" s="646"/>
      <c r="BJ431" s="646"/>
      <c r="BK431" s="646"/>
      <c r="BL431" s="646"/>
      <c r="BM431" s="646"/>
      <c r="BN431" s="403"/>
      <c r="BO431" s="403"/>
      <c r="BP431" s="403"/>
      <c r="BQ431" s="403"/>
      <c r="BR431" s="403"/>
      <c r="BS431" s="403"/>
      <c r="BT431" s="403"/>
      <c r="BU431" s="403"/>
      <c r="BV431" s="403"/>
      <c r="BW431" s="403"/>
      <c r="BX431" s="403"/>
      <c r="BY431" s="403"/>
      <c r="BZ431" s="403"/>
      <c r="CA431" s="403"/>
      <c r="CB431" s="403"/>
      <c r="CC431" s="403"/>
      <c r="CF431" s="72"/>
      <c r="CG431" s="72"/>
      <c r="CH431" s="72"/>
      <c r="CI431" s="72"/>
      <c r="CJ431" s="72"/>
      <c r="CK431" s="72"/>
      <c r="CL431" s="72"/>
      <c r="CM431" s="72"/>
      <c r="CN431" s="72"/>
      <c r="CO431" s="72"/>
      <c r="CP431" s="72"/>
      <c r="CQ431" s="325"/>
      <c r="CR431" s="325"/>
      <c r="CS431" s="325"/>
      <c r="CT431" s="325"/>
      <c r="CU431" s="325"/>
      <c r="CV431" s="325"/>
      <c r="CW431" s="325"/>
      <c r="CX431" s="325"/>
      <c r="CY431" s="325"/>
      <c r="CZ431" s="325"/>
      <c r="DA431" s="325"/>
      <c r="DB431" s="325"/>
      <c r="DC431" s="325"/>
      <c r="DD431" s="325"/>
      <c r="DE431" s="325"/>
      <c r="DF431" s="325"/>
      <c r="DG431" s="325"/>
      <c r="DH431" s="536"/>
      <c r="DI431" s="546"/>
      <c r="DJ431" s="546"/>
      <c r="DK431" s="546"/>
      <c r="DL431" s="546"/>
      <c r="DM431" s="546"/>
      <c r="DN431" s="543"/>
      <c r="DO431" s="569"/>
      <c r="DP431" s="578"/>
      <c r="DQ431" s="543"/>
      <c r="DR431" s="543"/>
      <c r="DS431" s="569"/>
      <c r="DT431" s="611"/>
      <c r="DU431" s="611"/>
      <c r="DV431" s="543"/>
      <c r="DW431" s="623"/>
      <c r="DX431" s="623"/>
      <c r="DY431" s="623"/>
      <c r="DZ431" s="543"/>
      <c r="EA431" s="543"/>
      <c r="EB431" s="543"/>
      <c r="EC431" s="646"/>
      <c r="ED431" s="646"/>
      <c r="EE431" s="646"/>
      <c r="EF431" s="646"/>
      <c r="EG431" s="646"/>
      <c r="EH431" s="646"/>
      <c r="EI431" s="646"/>
      <c r="EJ431" s="646"/>
      <c r="EK431" s="646"/>
      <c r="EL431" s="646"/>
      <c r="EM431" s="646"/>
      <c r="EN431" s="646"/>
      <c r="EO431" s="646"/>
      <c r="EP431" s="646"/>
      <c r="EQ431" s="646"/>
      <c r="ER431" s="403"/>
      <c r="ES431" s="403"/>
      <c r="ET431" s="403"/>
      <c r="EU431" s="403"/>
      <c r="EV431" s="403"/>
      <c r="EW431" s="403"/>
      <c r="EX431" s="403"/>
      <c r="EY431" s="403"/>
      <c r="EZ431" s="403"/>
      <c r="FA431" s="403"/>
      <c r="FB431" s="403"/>
      <c r="FC431" s="403"/>
      <c r="FD431" s="403"/>
      <c r="FE431" s="403"/>
      <c r="FF431" s="403"/>
      <c r="FG431" s="403"/>
      <c r="HZ431" s="73"/>
      <c r="IA431" s="73"/>
      <c r="IB431" s="73"/>
      <c r="IC431" s="73"/>
      <c r="ID431" s="73"/>
      <c r="IE431" s="73"/>
      <c r="IF431" s="73"/>
      <c r="IG431" s="73"/>
      <c r="IH431" s="73"/>
      <c r="II431" s="73"/>
      <c r="IJ431" s="73"/>
      <c r="IK431" s="73"/>
      <c r="IL431" s="73"/>
    </row>
    <row r="432" spans="2:246" s="21" customFormat="1" ht="5.0999999999999996" customHeight="1">
      <c r="B432" s="72" t="s">
        <v>419</v>
      </c>
      <c r="C432" s="72"/>
      <c r="D432" s="72"/>
      <c r="E432" s="72"/>
      <c r="F432" s="72"/>
      <c r="G432" s="72"/>
      <c r="H432" s="72"/>
      <c r="I432" s="72"/>
      <c r="J432" s="72"/>
      <c r="K432" s="72"/>
      <c r="L432" s="72"/>
      <c r="M432" s="325"/>
      <c r="N432" s="325"/>
      <c r="O432" s="325"/>
      <c r="P432" s="325"/>
      <c r="Q432" s="325"/>
      <c r="R432" s="325"/>
      <c r="S432" s="325"/>
      <c r="T432" s="325"/>
      <c r="U432" s="325"/>
      <c r="V432" s="325"/>
      <c r="W432" s="325"/>
      <c r="X432" s="325"/>
      <c r="Y432" s="325"/>
      <c r="Z432" s="325"/>
      <c r="AA432" s="325"/>
      <c r="AB432" s="325"/>
      <c r="AC432" s="325"/>
      <c r="AD432" s="534"/>
      <c r="AE432" s="544"/>
      <c r="AF432" s="544"/>
      <c r="AG432" s="544"/>
      <c r="AH432" s="544"/>
      <c r="AI432" s="544"/>
      <c r="AJ432" s="542" t="s">
        <v>413</v>
      </c>
      <c r="AK432" s="568"/>
      <c r="AL432" s="203"/>
      <c r="AM432" s="542"/>
      <c r="AN432" s="542"/>
      <c r="AO432" s="568"/>
      <c r="AP432" s="542"/>
      <c r="AQ432" s="614"/>
      <c r="AR432" s="542"/>
      <c r="AS432" s="621"/>
      <c r="AT432" s="621"/>
      <c r="AU432" s="621"/>
      <c r="AV432" s="542" t="s">
        <v>414</v>
      </c>
      <c r="AW432" s="542"/>
      <c r="AX432" s="542"/>
      <c r="AY432" s="646"/>
      <c r="AZ432" s="646"/>
      <c r="BA432" s="646"/>
      <c r="BB432" s="646"/>
      <c r="BC432" s="646"/>
      <c r="BD432" s="646"/>
      <c r="BE432" s="646"/>
      <c r="BF432" s="646"/>
      <c r="BG432" s="646"/>
      <c r="BH432" s="646"/>
      <c r="BI432" s="646"/>
      <c r="BJ432" s="646"/>
      <c r="BK432" s="646"/>
      <c r="BL432" s="646"/>
      <c r="BM432" s="646"/>
      <c r="BN432" s="403"/>
      <c r="BO432" s="403"/>
      <c r="BP432" s="403"/>
      <c r="BQ432" s="403"/>
      <c r="BR432" s="403"/>
      <c r="BS432" s="403"/>
      <c r="BT432" s="403"/>
      <c r="BU432" s="403"/>
      <c r="BV432" s="403"/>
      <c r="BW432" s="403"/>
      <c r="BX432" s="403"/>
      <c r="BY432" s="403"/>
      <c r="BZ432" s="403"/>
      <c r="CA432" s="403"/>
      <c r="CB432" s="403"/>
      <c r="CC432" s="403"/>
      <c r="CF432" s="72" t="s">
        <v>419</v>
      </c>
      <c r="CG432" s="72"/>
      <c r="CH432" s="72"/>
      <c r="CI432" s="72"/>
      <c r="CJ432" s="72"/>
      <c r="CK432" s="72"/>
      <c r="CL432" s="72"/>
      <c r="CM432" s="72"/>
      <c r="CN432" s="72"/>
      <c r="CO432" s="72"/>
      <c r="CP432" s="72"/>
      <c r="CQ432" s="325" t="s">
        <v>415</v>
      </c>
      <c r="CR432" s="325"/>
      <c r="CS432" s="325"/>
      <c r="CT432" s="325"/>
      <c r="CU432" s="325"/>
      <c r="CV432" s="325"/>
      <c r="CW432" s="325"/>
      <c r="CX432" s="325"/>
      <c r="CY432" s="325"/>
      <c r="CZ432" s="325"/>
      <c r="DA432" s="325"/>
      <c r="DB432" s="325"/>
      <c r="DC432" s="325"/>
      <c r="DD432" s="325"/>
      <c r="DE432" s="325"/>
      <c r="DF432" s="325"/>
      <c r="DG432" s="325"/>
      <c r="DH432" s="534">
        <v>200</v>
      </c>
      <c r="DI432" s="544"/>
      <c r="DJ432" s="544"/>
      <c r="DK432" s="544"/>
      <c r="DL432" s="544"/>
      <c r="DM432" s="544"/>
      <c r="DN432" s="542" t="s">
        <v>413</v>
      </c>
      <c r="DO432" s="568"/>
      <c r="DP432" s="203"/>
      <c r="DQ432" s="542"/>
      <c r="DR432" s="542"/>
      <c r="DS432" s="568"/>
      <c r="DT432" s="542"/>
      <c r="DU432" s="614"/>
      <c r="DV432" s="542"/>
      <c r="DW432" s="621">
        <v>4</v>
      </c>
      <c r="DX432" s="621"/>
      <c r="DY432" s="621"/>
      <c r="DZ432" s="542" t="s">
        <v>414</v>
      </c>
      <c r="EA432" s="542"/>
      <c r="EB432" s="542"/>
      <c r="EC432" s="646" t="s">
        <v>378</v>
      </c>
      <c r="ED432" s="646"/>
      <c r="EE432" s="646"/>
      <c r="EF432" s="646"/>
      <c r="EG432" s="646"/>
      <c r="EH432" s="646"/>
      <c r="EI432" s="646"/>
      <c r="EJ432" s="646" t="s">
        <v>412</v>
      </c>
      <c r="EK432" s="646"/>
      <c r="EL432" s="646"/>
      <c r="EM432" s="646"/>
      <c r="EN432" s="646"/>
      <c r="EO432" s="646"/>
      <c r="EP432" s="646"/>
      <c r="EQ432" s="646"/>
      <c r="ER432" s="403" t="s">
        <v>411</v>
      </c>
      <c r="ES432" s="403"/>
      <c r="ET432" s="403"/>
      <c r="EU432" s="403"/>
      <c r="EV432" s="403"/>
      <c r="EW432" s="403"/>
      <c r="EX432" s="403"/>
      <c r="EY432" s="403"/>
      <c r="EZ432" s="403"/>
      <c r="FA432" s="403"/>
      <c r="FB432" s="403"/>
      <c r="FC432" s="403"/>
      <c r="FD432" s="403"/>
      <c r="FE432" s="403"/>
      <c r="FF432" s="403"/>
      <c r="FG432" s="403"/>
      <c r="HZ432" s="73"/>
      <c r="IA432" s="73"/>
      <c r="IB432" s="73"/>
      <c r="IC432" s="73"/>
      <c r="ID432" s="73"/>
      <c r="IE432" s="73"/>
      <c r="IF432" s="73"/>
      <c r="IG432" s="73"/>
      <c r="IH432" s="73"/>
      <c r="II432" s="73"/>
      <c r="IJ432" s="73"/>
      <c r="IK432" s="73"/>
      <c r="IL432" s="73"/>
    </row>
    <row r="433" spans="2:246" s="21" customFormat="1" ht="18" customHeight="1">
      <c r="B433" s="72"/>
      <c r="C433" s="72"/>
      <c r="D433" s="72"/>
      <c r="E433" s="72"/>
      <c r="F433" s="72"/>
      <c r="G433" s="72"/>
      <c r="H433" s="72"/>
      <c r="I433" s="72"/>
      <c r="J433" s="72"/>
      <c r="K433" s="72"/>
      <c r="L433" s="72"/>
      <c r="M433" s="325"/>
      <c r="N433" s="325"/>
      <c r="O433" s="325"/>
      <c r="P433" s="325"/>
      <c r="Q433" s="325"/>
      <c r="R433" s="325"/>
      <c r="S433" s="325"/>
      <c r="T433" s="325"/>
      <c r="U433" s="325"/>
      <c r="V433" s="325"/>
      <c r="W433" s="325"/>
      <c r="X433" s="325"/>
      <c r="Y433" s="325"/>
      <c r="Z433" s="325"/>
      <c r="AA433" s="325"/>
      <c r="AB433" s="325"/>
      <c r="AC433" s="325"/>
      <c r="AD433" s="535"/>
      <c r="AE433" s="545"/>
      <c r="AF433" s="545"/>
      <c r="AG433" s="545"/>
      <c r="AH433" s="545"/>
      <c r="AI433" s="545"/>
      <c r="AJ433" s="525"/>
      <c r="AK433" s="570"/>
      <c r="AL433" s="203"/>
      <c r="AM433" s="593"/>
      <c r="AN433" s="599"/>
      <c r="AO433" s="570"/>
      <c r="AP433" s="73"/>
      <c r="AQ433" s="593"/>
      <c r="AR433" s="599"/>
      <c r="AS433" s="622"/>
      <c r="AT433" s="622"/>
      <c r="AU433" s="622"/>
      <c r="AV433" s="525"/>
      <c r="AW433" s="525"/>
      <c r="AX433" s="525"/>
      <c r="AY433" s="646"/>
      <c r="AZ433" s="646"/>
      <c r="BA433" s="646"/>
      <c r="BB433" s="646"/>
      <c r="BC433" s="646"/>
      <c r="BD433" s="646"/>
      <c r="BE433" s="646"/>
      <c r="BF433" s="646"/>
      <c r="BG433" s="646"/>
      <c r="BH433" s="646"/>
      <c r="BI433" s="646"/>
      <c r="BJ433" s="646"/>
      <c r="BK433" s="646"/>
      <c r="BL433" s="646"/>
      <c r="BM433" s="646"/>
      <c r="BN433" s="403"/>
      <c r="BO433" s="403"/>
      <c r="BP433" s="403"/>
      <c r="BQ433" s="403"/>
      <c r="BR433" s="403"/>
      <c r="BS433" s="403"/>
      <c r="BT433" s="403"/>
      <c r="BU433" s="403"/>
      <c r="BV433" s="403"/>
      <c r="BW433" s="403"/>
      <c r="BX433" s="403"/>
      <c r="BY433" s="403"/>
      <c r="BZ433" s="403"/>
      <c r="CA433" s="403"/>
      <c r="CB433" s="403"/>
      <c r="CC433" s="403"/>
      <c r="CF433" s="72"/>
      <c r="CG433" s="72"/>
      <c r="CH433" s="72"/>
      <c r="CI433" s="72"/>
      <c r="CJ433" s="72"/>
      <c r="CK433" s="72"/>
      <c r="CL433" s="72"/>
      <c r="CM433" s="72"/>
      <c r="CN433" s="72"/>
      <c r="CO433" s="72"/>
      <c r="CP433" s="72"/>
      <c r="CQ433" s="325"/>
      <c r="CR433" s="325"/>
      <c r="CS433" s="325"/>
      <c r="CT433" s="325"/>
      <c r="CU433" s="325"/>
      <c r="CV433" s="325"/>
      <c r="CW433" s="325"/>
      <c r="CX433" s="325"/>
      <c r="CY433" s="325"/>
      <c r="CZ433" s="325"/>
      <c r="DA433" s="325"/>
      <c r="DB433" s="325"/>
      <c r="DC433" s="325"/>
      <c r="DD433" s="325"/>
      <c r="DE433" s="325"/>
      <c r="DF433" s="325"/>
      <c r="DG433" s="325"/>
      <c r="DH433" s="535"/>
      <c r="DI433" s="545"/>
      <c r="DJ433" s="545"/>
      <c r="DK433" s="545"/>
      <c r="DL433" s="545"/>
      <c r="DM433" s="545"/>
      <c r="DN433" s="525"/>
      <c r="DO433" s="570"/>
      <c r="DP433" s="203"/>
      <c r="DQ433" s="593" t="s">
        <v>97</v>
      </c>
      <c r="DR433" s="599"/>
      <c r="DS433" s="570"/>
      <c r="DT433" s="73"/>
      <c r="DU433" s="593" t="s">
        <v>97</v>
      </c>
      <c r="DV433" s="599"/>
      <c r="DW433" s="622"/>
      <c r="DX433" s="622"/>
      <c r="DY433" s="622"/>
      <c r="DZ433" s="525"/>
      <c r="EA433" s="525"/>
      <c r="EB433" s="525"/>
      <c r="EC433" s="646"/>
      <c r="ED433" s="646"/>
      <c r="EE433" s="646"/>
      <c r="EF433" s="646"/>
      <c r="EG433" s="646"/>
      <c r="EH433" s="646"/>
      <c r="EI433" s="646"/>
      <c r="EJ433" s="646"/>
      <c r="EK433" s="646"/>
      <c r="EL433" s="646"/>
      <c r="EM433" s="646"/>
      <c r="EN433" s="646"/>
      <c r="EO433" s="646"/>
      <c r="EP433" s="646"/>
      <c r="EQ433" s="646"/>
      <c r="ER433" s="403"/>
      <c r="ES433" s="403"/>
      <c r="ET433" s="403"/>
      <c r="EU433" s="403"/>
      <c r="EV433" s="403"/>
      <c r="EW433" s="403"/>
      <c r="EX433" s="403"/>
      <c r="EY433" s="403"/>
      <c r="EZ433" s="403"/>
      <c r="FA433" s="403"/>
      <c r="FB433" s="403"/>
      <c r="FC433" s="403"/>
      <c r="FD433" s="403"/>
      <c r="FE433" s="403"/>
      <c r="FF433" s="403"/>
      <c r="FG433" s="403"/>
      <c r="HZ433" s="73"/>
      <c r="IA433" s="73"/>
      <c r="IB433" s="73"/>
      <c r="IC433" s="73"/>
      <c r="ID433" s="73"/>
      <c r="IE433" s="73"/>
      <c r="IF433" s="73"/>
      <c r="IG433" s="73"/>
      <c r="IH433" s="73"/>
      <c r="II433" s="73"/>
      <c r="IJ433" s="73"/>
      <c r="IK433" s="73"/>
      <c r="IL433" s="73"/>
    </row>
    <row r="434" spans="2:246" s="21" customFormat="1" ht="5.0999999999999996" customHeight="1">
      <c r="B434" s="72"/>
      <c r="C434" s="72"/>
      <c r="D434" s="72"/>
      <c r="E434" s="72"/>
      <c r="F434" s="72"/>
      <c r="G434" s="72"/>
      <c r="H434" s="72"/>
      <c r="I434" s="72"/>
      <c r="J434" s="72"/>
      <c r="K434" s="72"/>
      <c r="L434" s="72"/>
      <c r="M434" s="325"/>
      <c r="N434" s="325"/>
      <c r="O434" s="325"/>
      <c r="P434" s="325"/>
      <c r="Q434" s="325"/>
      <c r="R434" s="325"/>
      <c r="S434" s="325"/>
      <c r="T434" s="325"/>
      <c r="U434" s="325"/>
      <c r="V434" s="325"/>
      <c r="W434" s="325"/>
      <c r="X434" s="325"/>
      <c r="Y434" s="325"/>
      <c r="Z434" s="325"/>
      <c r="AA434" s="325"/>
      <c r="AB434" s="325"/>
      <c r="AC434" s="325"/>
      <c r="AD434" s="536"/>
      <c r="AE434" s="546"/>
      <c r="AF434" s="546"/>
      <c r="AG434" s="546"/>
      <c r="AH434" s="546"/>
      <c r="AI434" s="546"/>
      <c r="AJ434" s="543"/>
      <c r="AK434" s="569"/>
      <c r="AL434" s="578"/>
      <c r="AM434" s="543"/>
      <c r="AN434" s="543"/>
      <c r="AO434" s="569"/>
      <c r="AP434" s="611"/>
      <c r="AQ434" s="611"/>
      <c r="AR434" s="543"/>
      <c r="AS434" s="623"/>
      <c r="AT434" s="623"/>
      <c r="AU434" s="623"/>
      <c r="AV434" s="543"/>
      <c r="AW434" s="543"/>
      <c r="AX434" s="543"/>
      <c r="AY434" s="646"/>
      <c r="AZ434" s="646"/>
      <c r="BA434" s="646"/>
      <c r="BB434" s="646"/>
      <c r="BC434" s="646"/>
      <c r="BD434" s="646"/>
      <c r="BE434" s="646"/>
      <c r="BF434" s="646"/>
      <c r="BG434" s="646"/>
      <c r="BH434" s="646"/>
      <c r="BI434" s="646"/>
      <c r="BJ434" s="646"/>
      <c r="BK434" s="646"/>
      <c r="BL434" s="646"/>
      <c r="BM434" s="646"/>
      <c r="BN434" s="403"/>
      <c r="BO434" s="403"/>
      <c r="BP434" s="403"/>
      <c r="BQ434" s="403"/>
      <c r="BR434" s="403"/>
      <c r="BS434" s="403"/>
      <c r="BT434" s="403"/>
      <c r="BU434" s="403"/>
      <c r="BV434" s="403"/>
      <c r="BW434" s="403"/>
      <c r="BX434" s="403"/>
      <c r="BY434" s="403"/>
      <c r="BZ434" s="403"/>
      <c r="CA434" s="403"/>
      <c r="CB434" s="403"/>
      <c r="CC434" s="403"/>
      <c r="CF434" s="72"/>
      <c r="CG434" s="72"/>
      <c r="CH434" s="72"/>
      <c r="CI434" s="72"/>
      <c r="CJ434" s="72"/>
      <c r="CK434" s="72"/>
      <c r="CL434" s="72"/>
      <c r="CM434" s="72"/>
      <c r="CN434" s="72"/>
      <c r="CO434" s="72"/>
      <c r="CP434" s="72"/>
      <c r="CQ434" s="325"/>
      <c r="CR434" s="325"/>
      <c r="CS434" s="325"/>
      <c r="CT434" s="325"/>
      <c r="CU434" s="325"/>
      <c r="CV434" s="325"/>
      <c r="CW434" s="325"/>
      <c r="CX434" s="325"/>
      <c r="CY434" s="325"/>
      <c r="CZ434" s="325"/>
      <c r="DA434" s="325"/>
      <c r="DB434" s="325"/>
      <c r="DC434" s="325"/>
      <c r="DD434" s="325"/>
      <c r="DE434" s="325"/>
      <c r="DF434" s="325"/>
      <c r="DG434" s="325"/>
      <c r="DH434" s="536"/>
      <c r="DI434" s="546"/>
      <c r="DJ434" s="546"/>
      <c r="DK434" s="546"/>
      <c r="DL434" s="546"/>
      <c r="DM434" s="546"/>
      <c r="DN434" s="543"/>
      <c r="DO434" s="569"/>
      <c r="DP434" s="578"/>
      <c r="DQ434" s="543"/>
      <c r="DR434" s="543"/>
      <c r="DS434" s="569"/>
      <c r="DT434" s="611"/>
      <c r="DU434" s="611"/>
      <c r="DV434" s="543"/>
      <c r="DW434" s="623"/>
      <c r="DX434" s="623"/>
      <c r="DY434" s="623"/>
      <c r="DZ434" s="543"/>
      <c r="EA434" s="543"/>
      <c r="EB434" s="543"/>
      <c r="EC434" s="646"/>
      <c r="ED434" s="646"/>
      <c r="EE434" s="646"/>
      <c r="EF434" s="646"/>
      <c r="EG434" s="646"/>
      <c r="EH434" s="646"/>
      <c r="EI434" s="646"/>
      <c r="EJ434" s="646"/>
      <c r="EK434" s="646"/>
      <c r="EL434" s="646"/>
      <c r="EM434" s="646"/>
      <c r="EN434" s="646"/>
      <c r="EO434" s="646"/>
      <c r="EP434" s="646"/>
      <c r="EQ434" s="646"/>
      <c r="ER434" s="403"/>
      <c r="ES434" s="403"/>
      <c r="ET434" s="403"/>
      <c r="EU434" s="403"/>
      <c r="EV434" s="403"/>
      <c r="EW434" s="403"/>
      <c r="EX434" s="403"/>
      <c r="EY434" s="403"/>
      <c r="EZ434" s="403"/>
      <c r="FA434" s="403"/>
      <c r="FB434" s="403"/>
      <c r="FC434" s="403"/>
      <c r="FD434" s="403"/>
      <c r="FE434" s="403"/>
      <c r="FF434" s="403"/>
      <c r="FG434" s="403"/>
      <c r="HZ434" s="73"/>
      <c r="IA434" s="73"/>
      <c r="IB434" s="73"/>
      <c r="IC434" s="73"/>
      <c r="ID434" s="73"/>
      <c r="IE434" s="73"/>
      <c r="IF434" s="73"/>
      <c r="IG434" s="73"/>
      <c r="IH434" s="73"/>
      <c r="II434" s="73"/>
      <c r="IJ434" s="73"/>
      <c r="IK434" s="73"/>
      <c r="IL434" s="73"/>
    </row>
    <row r="435" spans="2:246" s="21" customFormat="1" ht="10.15" customHeight="1">
      <c r="FL435" s="73"/>
      <c r="FM435" s="73"/>
      <c r="FN435" s="73"/>
      <c r="FO435" s="950"/>
      <c r="FP435" s="950"/>
      <c r="FQ435" s="950"/>
      <c r="FR435" s="950"/>
      <c r="FS435" s="950"/>
      <c r="FT435" s="950"/>
      <c r="FU435" s="950"/>
      <c r="FV435" s="950"/>
      <c r="FW435" s="950"/>
      <c r="FX435" s="950"/>
      <c r="FY435" s="950"/>
      <c r="FZ435" s="950"/>
      <c r="GA435" s="950"/>
      <c r="GB435" s="326"/>
      <c r="GC435" s="326"/>
      <c r="GD435" s="326"/>
      <c r="GE435" s="326"/>
      <c r="GF435" s="326"/>
      <c r="GG435" s="326"/>
      <c r="GH435" s="326"/>
      <c r="GI435" s="326"/>
      <c r="GJ435" s="326"/>
      <c r="GK435" s="326"/>
      <c r="GL435" s="326"/>
      <c r="GM435" s="326"/>
      <c r="GN435" s="326"/>
      <c r="GO435" s="538"/>
      <c r="GP435" s="538"/>
      <c r="GQ435" s="538"/>
      <c r="GR435" s="538"/>
      <c r="GS435" s="538"/>
      <c r="GT435" s="538"/>
      <c r="GU435" s="525"/>
      <c r="GV435" s="525"/>
      <c r="GW435" s="203"/>
      <c r="GX435" s="525"/>
      <c r="GY435" s="525"/>
      <c r="GZ435" s="525"/>
      <c r="HA435" s="73"/>
      <c r="HB435" s="73"/>
      <c r="HC435" s="525"/>
      <c r="HD435" s="525"/>
      <c r="HE435" s="525"/>
      <c r="HF435" s="525"/>
      <c r="HG435" s="525"/>
      <c r="HH435" s="525"/>
      <c r="HI435" s="525"/>
      <c r="HJ435" s="525"/>
      <c r="HK435" s="525"/>
      <c r="HL435" s="525"/>
      <c r="HM435" s="525"/>
      <c r="HN435" s="525"/>
      <c r="HO435" s="525"/>
      <c r="HP435" s="525"/>
      <c r="HQ435" s="525"/>
      <c r="HR435" s="525"/>
      <c r="HS435" s="525"/>
      <c r="HT435" s="54"/>
      <c r="HU435" s="54"/>
      <c r="HV435" s="54"/>
      <c r="HW435" s="54"/>
      <c r="HX435" s="54"/>
      <c r="HY435" s="54"/>
      <c r="HZ435" s="73"/>
      <c r="IA435" s="73"/>
      <c r="IB435" s="73"/>
      <c r="IC435" s="73"/>
      <c r="ID435" s="73"/>
      <c r="IE435" s="73"/>
      <c r="IF435" s="73"/>
      <c r="IG435" s="73"/>
      <c r="IH435" s="73"/>
      <c r="II435" s="73"/>
      <c r="IJ435" s="73"/>
      <c r="IK435" s="73"/>
      <c r="IL435" s="73"/>
    </row>
    <row r="436" spans="2:246" s="21" customFormat="1" ht="19.2">
      <c r="C436" s="123" t="s">
        <v>42</v>
      </c>
      <c r="CG436" s="123" t="s">
        <v>42</v>
      </c>
      <c r="FL436" s="73"/>
      <c r="FM436" s="73"/>
      <c r="FN436" s="73"/>
      <c r="FP436" s="950"/>
      <c r="FQ436" s="950"/>
      <c r="FR436" s="950"/>
      <c r="FS436" s="950"/>
      <c r="FT436" s="950"/>
      <c r="FU436" s="950"/>
      <c r="FV436" s="950"/>
      <c r="FW436" s="950"/>
      <c r="FX436" s="950"/>
      <c r="FY436" s="950"/>
      <c r="FZ436" s="950"/>
      <c r="GA436" s="950"/>
      <c r="GB436" s="326"/>
      <c r="GC436" s="326"/>
      <c r="GD436" s="326"/>
      <c r="GE436" s="326"/>
      <c r="GF436" s="326"/>
      <c r="GG436" s="326"/>
      <c r="GH436" s="326"/>
      <c r="GI436" s="326"/>
      <c r="GJ436" s="326"/>
      <c r="GK436" s="326"/>
      <c r="GL436" s="326"/>
      <c r="GM436" s="326"/>
      <c r="GN436" s="326"/>
      <c r="GO436" s="538"/>
      <c r="GP436" s="538"/>
      <c r="GQ436" s="538"/>
      <c r="GR436" s="538"/>
      <c r="GS436" s="538"/>
      <c r="GT436" s="538"/>
      <c r="GU436" s="525"/>
      <c r="GV436" s="525"/>
      <c r="GW436" s="203"/>
      <c r="GX436" s="525"/>
      <c r="GY436" s="525"/>
      <c r="GZ436" s="525"/>
      <c r="HA436" s="73"/>
      <c r="HB436" s="73"/>
      <c r="HC436" s="525"/>
      <c r="HD436" s="525"/>
      <c r="HE436" s="525"/>
      <c r="HF436" s="525"/>
      <c r="HG436" s="525"/>
      <c r="HH436" s="525"/>
      <c r="HI436" s="525"/>
      <c r="HJ436" s="525"/>
      <c r="HK436" s="525"/>
      <c r="HL436" s="525"/>
      <c r="HM436" s="525"/>
      <c r="HN436" s="525"/>
      <c r="HO436" s="525"/>
      <c r="HP436" s="525"/>
      <c r="HQ436" s="525"/>
      <c r="HR436" s="525"/>
      <c r="HS436" s="525"/>
      <c r="HT436" s="54"/>
      <c r="HU436" s="54"/>
      <c r="HV436" s="54"/>
      <c r="HW436" s="54"/>
      <c r="HX436" s="54"/>
      <c r="HY436" s="54"/>
      <c r="HZ436" s="73"/>
      <c r="IA436" s="73"/>
      <c r="IB436" s="73"/>
      <c r="IC436" s="73"/>
      <c r="ID436" s="73"/>
      <c r="IE436" s="73"/>
      <c r="IF436" s="73"/>
      <c r="IG436" s="73"/>
      <c r="IH436" s="73"/>
      <c r="II436" s="73"/>
      <c r="IJ436" s="73"/>
      <c r="IK436" s="73"/>
      <c r="IL436" s="73"/>
    </row>
    <row r="437" spans="2:246" s="21" customFormat="1" ht="18.75" customHeight="1">
      <c r="D437" s="125" t="s">
        <v>312</v>
      </c>
      <c r="CH437" s="125" t="s">
        <v>312</v>
      </c>
      <c r="FL437" s="73"/>
      <c r="FM437" s="73"/>
      <c r="FN437" s="73"/>
      <c r="FP437" s="950"/>
      <c r="FQ437" s="950"/>
      <c r="FR437" s="950"/>
      <c r="FS437" s="950"/>
      <c r="FT437" s="950"/>
      <c r="FU437" s="950"/>
      <c r="FV437" s="950"/>
      <c r="FW437" s="950"/>
      <c r="FX437" s="950"/>
      <c r="FY437" s="950"/>
      <c r="FZ437" s="950"/>
      <c r="GA437" s="950"/>
      <c r="GB437" s="326"/>
      <c r="GC437" s="326"/>
      <c r="GD437" s="326"/>
      <c r="GE437" s="326"/>
      <c r="GF437" s="326"/>
      <c r="GG437" s="326"/>
      <c r="GH437" s="326"/>
      <c r="GI437" s="326"/>
      <c r="GJ437" s="326"/>
      <c r="GK437" s="326"/>
      <c r="GL437" s="326"/>
      <c r="GM437" s="326"/>
      <c r="GN437" s="326"/>
      <c r="GO437" s="538"/>
      <c r="GP437" s="538"/>
      <c r="GQ437" s="538"/>
      <c r="GR437" s="538"/>
      <c r="GS437" s="538"/>
      <c r="GT437" s="538"/>
      <c r="GU437" s="525"/>
      <c r="GV437" s="525"/>
      <c r="GW437" s="203"/>
      <c r="GX437" s="525"/>
      <c r="GY437" s="525"/>
      <c r="GZ437" s="525"/>
      <c r="HA437" s="73"/>
      <c r="HB437" s="73"/>
      <c r="HC437" s="525"/>
      <c r="HD437" s="525"/>
      <c r="HE437" s="525"/>
      <c r="HF437" s="525"/>
      <c r="HG437" s="525"/>
      <c r="HH437" s="525"/>
      <c r="HI437" s="525"/>
      <c r="HJ437" s="525"/>
      <c r="HK437" s="525"/>
      <c r="HL437" s="525"/>
      <c r="HM437" s="525"/>
      <c r="HN437" s="525"/>
      <c r="HO437" s="525"/>
      <c r="HP437" s="525"/>
      <c r="HQ437" s="525"/>
      <c r="HR437" s="525"/>
      <c r="HS437" s="525"/>
      <c r="HT437" s="54"/>
      <c r="HU437" s="54"/>
      <c r="HV437" s="54"/>
      <c r="HW437" s="54"/>
      <c r="HX437" s="54"/>
      <c r="HY437" s="54"/>
      <c r="HZ437" s="73"/>
      <c r="IA437" s="73"/>
      <c r="IB437" s="73"/>
      <c r="IC437" s="73"/>
      <c r="ID437" s="73"/>
      <c r="IE437" s="73"/>
      <c r="IF437" s="73"/>
      <c r="IG437" s="73"/>
      <c r="IH437" s="73"/>
      <c r="II437" s="73"/>
      <c r="IJ437" s="73"/>
      <c r="IK437" s="73"/>
      <c r="IL437" s="73"/>
    </row>
    <row r="438" spans="2:246" s="21" customFormat="1" ht="18.75" customHeight="1">
      <c r="D438" s="125" t="s">
        <v>567</v>
      </c>
      <c r="CH438" s="125" t="s">
        <v>567</v>
      </c>
      <c r="FL438" s="73"/>
      <c r="FM438" s="73"/>
      <c r="FN438" s="73"/>
      <c r="FP438" s="950"/>
      <c r="FQ438" s="950"/>
      <c r="FR438" s="950"/>
      <c r="FS438" s="950"/>
      <c r="FT438" s="950"/>
      <c r="FU438" s="950"/>
      <c r="FV438" s="950"/>
      <c r="FW438" s="950"/>
      <c r="FX438" s="950"/>
      <c r="FY438" s="950"/>
      <c r="FZ438" s="950"/>
      <c r="GA438" s="950"/>
      <c r="GB438" s="326"/>
      <c r="GC438" s="326"/>
      <c r="GD438" s="326"/>
      <c r="GE438" s="326"/>
      <c r="GF438" s="326"/>
      <c r="GG438" s="326"/>
      <c r="GH438" s="326"/>
      <c r="GI438" s="326"/>
      <c r="GJ438" s="326"/>
      <c r="GK438" s="326"/>
      <c r="GL438" s="326"/>
      <c r="GM438" s="326"/>
      <c r="GN438" s="326"/>
      <c r="GO438" s="538"/>
      <c r="GP438" s="538"/>
      <c r="GQ438" s="538"/>
      <c r="GR438" s="538"/>
      <c r="GS438" s="538"/>
      <c r="GT438" s="538"/>
      <c r="GU438" s="525"/>
      <c r="GV438" s="525"/>
      <c r="GW438" s="203"/>
      <c r="GX438" s="525"/>
      <c r="GY438" s="525"/>
      <c r="GZ438" s="525"/>
      <c r="HA438" s="73"/>
      <c r="HB438" s="73"/>
      <c r="HC438" s="525"/>
      <c r="HD438" s="525"/>
      <c r="HE438" s="525"/>
      <c r="HF438" s="525"/>
      <c r="HG438" s="525"/>
      <c r="HH438" s="525"/>
      <c r="HI438" s="525"/>
      <c r="HJ438" s="525"/>
      <c r="HK438" s="525"/>
      <c r="HL438" s="525"/>
      <c r="HM438" s="525"/>
      <c r="HN438" s="525"/>
      <c r="HO438" s="525"/>
      <c r="HP438" s="525"/>
      <c r="HQ438" s="525"/>
      <c r="HR438" s="525"/>
      <c r="HS438" s="525"/>
      <c r="HT438" s="54"/>
      <c r="HU438" s="54"/>
      <c r="HV438" s="54"/>
      <c r="HW438" s="54"/>
      <c r="HX438" s="54"/>
      <c r="HY438" s="54"/>
      <c r="HZ438" s="73"/>
      <c r="IA438" s="73"/>
      <c r="IB438" s="73"/>
      <c r="IC438" s="73"/>
      <c r="ID438" s="73"/>
      <c r="IE438" s="73"/>
      <c r="IF438" s="73"/>
      <c r="IG438" s="73"/>
      <c r="IH438" s="73"/>
      <c r="II438" s="73"/>
      <c r="IJ438" s="73"/>
      <c r="IK438" s="73"/>
      <c r="IL438" s="73"/>
    </row>
    <row r="439" spans="2:246" s="21" customFormat="1" ht="18.75" customHeight="1">
      <c r="D439" s="125" t="s">
        <v>410</v>
      </c>
      <c r="CH439" s="125" t="s">
        <v>410</v>
      </c>
      <c r="FL439" s="73"/>
      <c r="FM439" s="73"/>
      <c r="FN439" s="73"/>
      <c r="FP439" s="950"/>
      <c r="FQ439" s="950"/>
      <c r="FR439" s="950"/>
      <c r="FS439" s="950"/>
      <c r="FT439" s="950"/>
      <c r="FU439" s="950"/>
      <c r="FV439" s="950"/>
      <c r="FW439" s="950"/>
      <c r="FX439" s="950"/>
      <c r="FY439" s="950"/>
      <c r="FZ439" s="950"/>
      <c r="GA439" s="950"/>
      <c r="GB439" s="326"/>
      <c r="GC439" s="326"/>
      <c r="GD439" s="326"/>
      <c r="GE439" s="326"/>
      <c r="GF439" s="326"/>
      <c r="GG439" s="326"/>
      <c r="GH439" s="326"/>
      <c r="GI439" s="326"/>
      <c r="GJ439" s="326"/>
      <c r="GK439" s="326"/>
      <c r="GL439" s="326"/>
      <c r="GM439" s="326"/>
      <c r="GN439" s="326"/>
      <c r="GO439" s="538"/>
      <c r="GP439" s="538"/>
      <c r="GQ439" s="538"/>
      <c r="GR439" s="538"/>
      <c r="GS439" s="538"/>
      <c r="GT439" s="538"/>
      <c r="GU439" s="525"/>
      <c r="GV439" s="525"/>
      <c r="GW439" s="203"/>
      <c r="GX439" s="525"/>
      <c r="GY439" s="525"/>
      <c r="GZ439" s="525"/>
      <c r="HA439" s="73"/>
      <c r="HB439" s="73"/>
      <c r="HC439" s="525"/>
      <c r="HD439" s="525"/>
      <c r="HE439" s="525"/>
      <c r="HF439" s="525"/>
      <c r="HG439" s="525"/>
      <c r="HH439" s="525"/>
      <c r="HI439" s="525"/>
      <c r="HJ439" s="525"/>
      <c r="HK439" s="525"/>
      <c r="HL439" s="525"/>
      <c r="HM439" s="525"/>
      <c r="HN439" s="525"/>
      <c r="HO439" s="525"/>
      <c r="HP439" s="525"/>
      <c r="HQ439" s="525"/>
      <c r="HR439" s="525"/>
      <c r="HS439" s="525"/>
      <c r="HT439" s="54"/>
      <c r="HU439" s="54"/>
      <c r="HV439" s="54"/>
      <c r="HW439" s="54"/>
      <c r="HX439" s="54"/>
      <c r="HY439" s="54"/>
      <c r="HZ439" s="73"/>
      <c r="IA439" s="73"/>
      <c r="IB439" s="73"/>
      <c r="IC439" s="73"/>
      <c r="ID439" s="73"/>
      <c r="IE439" s="73"/>
      <c r="IF439" s="73"/>
      <c r="IG439" s="73"/>
      <c r="IH439" s="73"/>
      <c r="II439" s="73"/>
      <c r="IJ439" s="73"/>
      <c r="IK439" s="73"/>
      <c r="IL439" s="73"/>
    </row>
    <row r="440" spans="2:246" s="21" customFormat="1" ht="18.75" customHeight="1">
      <c r="D440" s="125" t="s">
        <v>408</v>
      </c>
      <c r="CH440" s="125" t="s">
        <v>408</v>
      </c>
      <c r="FL440" s="73"/>
      <c r="FM440" s="73"/>
      <c r="FN440" s="73"/>
      <c r="FP440" s="950"/>
      <c r="FQ440" s="950"/>
      <c r="FR440" s="950"/>
      <c r="FS440" s="950"/>
      <c r="FT440" s="950"/>
      <c r="FU440" s="950"/>
      <c r="FV440" s="950"/>
      <c r="FW440" s="950"/>
      <c r="FX440" s="950"/>
      <c r="FY440" s="950"/>
      <c r="FZ440" s="950"/>
      <c r="GA440" s="950"/>
      <c r="GB440" s="326"/>
      <c r="GC440" s="326"/>
      <c r="GD440" s="326"/>
      <c r="GE440" s="326"/>
      <c r="GF440" s="326"/>
      <c r="GG440" s="326"/>
      <c r="GH440" s="326"/>
      <c r="GI440" s="326"/>
      <c r="GJ440" s="326"/>
      <c r="GK440" s="326"/>
      <c r="GL440" s="326"/>
      <c r="GM440" s="326"/>
      <c r="GN440" s="326"/>
      <c r="GO440" s="538"/>
      <c r="GP440" s="538"/>
      <c r="GQ440" s="538"/>
      <c r="GR440" s="538"/>
      <c r="GS440" s="538"/>
      <c r="GT440" s="538"/>
      <c r="GU440" s="525"/>
      <c r="GV440" s="525"/>
      <c r="GW440" s="203"/>
      <c r="GX440" s="525"/>
      <c r="GY440" s="525"/>
      <c r="GZ440" s="525"/>
      <c r="HA440" s="73"/>
      <c r="HB440" s="73"/>
      <c r="HC440" s="525"/>
      <c r="HD440" s="525"/>
      <c r="HE440" s="525"/>
      <c r="HF440" s="525"/>
      <c r="HG440" s="525"/>
      <c r="HH440" s="525"/>
      <c r="HI440" s="525"/>
      <c r="HJ440" s="525"/>
      <c r="HK440" s="525"/>
      <c r="HL440" s="525"/>
      <c r="HM440" s="525"/>
      <c r="HN440" s="525"/>
      <c r="HO440" s="525"/>
      <c r="HP440" s="525"/>
      <c r="HQ440" s="525"/>
      <c r="HR440" s="525"/>
      <c r="HS440" s="525"/>
      <c r="HT440" s="54"/>
      <c r="HU440" s="54"/>
      <c r="HV440" s="54"/>
      <c r="HW440" s="54"/>
      <c r="HX440" s="54"/>
      <c r="HY440" s="54"/>
      <c r="HZ440" s="73"/>
      <c r="IA440" s="73"/>
      <c r="IB440" s="73"/>
      <c r="IC440" s="73"/>
      <c r="ID440" s="73"/>
      <c r="IE440" s="73"/>
      <c r="IF440" s="73"/>
      <c r="IG440" s="73"/>
      <c r="IH440" s="73"/>
      <c r="II440" s="73"/>
      <c r="IJ440" s="73"/>
      <c r="IK440" s="73"/>
      <c r="IL440" s="73"/>
    </row>
    <row r="441" spans="2:246" s="21" customFormat="1" ht="10.15" customHeight="1">
      <c r="FL441" s="73"/>
      <c r="FM441" s="73"/>
      <c r="FN441" s="73"/>
      <c r="FO441" s="73"/>
      <c r="FP441" s="73"/>
      <c r="FQ441" s="73"/>
      <c r="FR441" s="73"/>
      <c r="FS441" s="73"/>
      <c r="FT441" s="73"/>
      <c r="FU441" s="73"/>
      <c r="FV441" s="73"/>
      <c r="FW441" s="73"/>
      <c r="FX441" s="73"/>
      <c r="FY441" s="73"/>
      <c r="FZ441" s="73"/>
      <c r="GA441" s="73"/>
      <c r="GB441" s="73"/>
      <c r="GC441" s="73"/>
      <c r="GD441" s="73"/>
      <c r="GE441" s="73"/>
      <c r="GF441" s="73"/>
      <c r="GG441" s="73"/>
      <c r="GH441" s="73"/>
      <c r="GI441" s="73"/>
      <c r="GJ441" s="73"/>
      <c r="GK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row>
    <row r="442" spans="2:246" s="21" customFormat="1" ht="19.2">
      <c r="C442" s="124" t="s">
        <v>229</v>
      </c>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CG442" s="124" t="s">
        <v>229</v>
      </c>
      <c r="CH442" s="73"/>
      <c r="CI442" s="73"/>
      <c r="CJ442" s="73"/>
      <c r="CK442" s="73"/>
      <c r="CL442" s="73"/>
      <c r="CM442" s="73"/>
      <c r="CN442" s="73"/>
      <c r="CO442" s="73"/>
      <c r="CP442" s="73"/>
      <c r="CQ442" s="73"/>
      <c r="CR442" s="73"/>
      <c r="CS442" s="73"/>
      <c r="CT442" s="73"/>
      <c r="CU442" s="73"/>
      <c r="CV442" s="73"/>
      <c r="CW442" s="73"/>
      <c r="CX442" s="73"/>
      <c r="CY442" s="73"/>
      <c r="CZ442" s="73"/>
      <c r="DA442" s="73"/>
      <c r="DB442" s="73"/>
      <c r="DC442" s="73"/>
      <c r="DD442" s="73"/>
      <c r="DE442" s="73"/>
      <c r="DF442" s="73"/>
      <c r="DG442" s="73"/>
      <c r="DH442" s="73"/>
      <c r="DI442" s="73"/>
      <c r="DJ442" s="73"/>
      <c r="DK442" s="73"/>
      <c r="DL442" s="73"/>
      <c r="DM442" s="73"/>
      <c r="DN442" s="73"/>
      <c r="DO442" s="73"/>
      <c r="DP442" s="73"/>
      <c r="DQ442" s="73"/>
      <c r="DR442" s="73"/>
      <c r="DS442" s="73"/>
      <c r="DT442" s="73"/>
      <c r="DU442" s="73"/>
      <c r="DV442" s="73"/>
      <c r="DW442" s="73"/>
      <c r="DX442" s="73"/>
      <c r="DY442" s="73"/>
      <c r="DZ442" s="73"/>
      <c r="EA442" s="73"/>
      <c r="EB442" s="73"/>
      <c r="EC442" s="73"/>
      <c r="ED442" s="73"/>
      <c r="EE442" s="73"/>
      <c r="EF442" s="73"/>
      <c r="EG442" s="73"/>
      <c r="EH442" s="73"/>
      <c r="EI442" s="73"/>
      <c r="EJ442" s="73"/>
      <c r="EK442" s="73"/>
      <c r="EL442" s="73"/>
      <c r="EM442" s="73"/>
      <c r="FL442" s="73"/>
      <c r="FM442" s="73"/>
      <c r="FN442" s="73"/>
      <c r="HV442" s="73"/>
      <c r="HW442" s="73"/>
      <c r="HX442" s="73"/>
      <c r="HY442" s="73"/>
      <c r="HZ442" s="73"/>
      <c r="IA442" s="73"/>
      <c r="IB442" s="73"/>
      <c r="IC442" s="73"/>
      <c r="ID442" s="73"/>
      <c r="IE442" s="73"/>
      <c r="IF442" s="73"/>
      <c r="IG442" s="73"/>
      <c r="IH442" s="73"/>
      <c r="II442" s="73"/>
      <c r="IJ442" s="73"/>
      <c r="IK442" s="73"/>
      <c r="IL442" s="73"/>
    </row>
    <row r="443" spans="2:246" s="21" customFormat="1" ht="18.75" customHeight="1">
      <c r="D443" s="34" t="s">
        <v>406</v>
      </c>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CH443" s="34" t="s">
        <v>406</v>
      </c>
      <c r="CI443" s="73"/>
      <c r="CJ443" s="73"/>
      <c r="CK443" s="73"/>
      <c r="CL443" s="73"/>
      <c r="CM443" s="73"/>
      <c r="CN443" s="73"/>
      <c r="CO443" s="73"/>
      <c r="CP443" s="73"/>
      <c r="CQ443" s="73"/>
      <c r="CR443" s="73"/>
      <c r="CS443" s="73"/>
      <c r="CT443" s="73"/>
      <c r="CU443" s="73"/>
      <c r="CV443" s="73"/>
      <c r="CW443" s="73"/>
      <c r="CX443" s="73"/>
      <c r="CY443" s="73"/>
      <c r="CZ443" s="73"/>
      <c r="DA443" s="73"/>
      <c r="DB443" s="73"/>
      <c r="DC443" s="73"/>
      <c r="DD443" s="73"/>
      <c r="DE443" s="73"/>
      <c r="DF443" s="73"/>
      <c r="DG443" s="73"/>
      <c r="DH443" s="73"/>
      <c r="DI443" s="73"/>
      <c r="DJ443" s="73"/>
      <c r="DK443" s="73"/>
      <c r="DL443" s="73"/>
      <c r="DM443" s="73"/>
      <c r="DN443" s="73"/>
      <c r="DO443" s="73"/>
      <c r="DP443" s="73"/>
      <c r="DQ443" s="73"/>
      <c r="DR443" s="73"/>
      <c r="DS443" s="73"/>
      <c r="DT443" s="73"/>
      <c r="DU443" s="73"/>
      <c r="DV443" s="73"/>
      <c r="DW443" s="73"/>
      <c r="DX443" s="73"/>
      <c r="DY443" s="73"/>
      <c r="DZ443" s="73"/>
      <c r="EA443" s="73"/>
      <c r="EB443" s="73"/>
      <c r="EC443" s="73"/>
      <c r="ED443" s="73"/>
      <c r="EE443" s="73"/>
      <c r="EF443" s="73"/>
      <c r="EG443" s="73"/>
      <c r="EH443" s="73"/>
      <c r="EI443" s="73"/>
      <c r="EJ443" s="73"/>
      <c r="EK443" s="73"/>
      <c r="EL443" s="73"/>
      <c r="EM443" s="73"/>
      <c r="EN443" s="73"/>
      <c r="HV443" s="73"/>
      <c r="HW443" s="73"/>
      <c r="HX443" s="73"/>
      <c r="HY443" s="73"/>
      <c r="HZ443" s="73"/>
      <c r="IA443" s="73"/>
      <c r="IB443" s="73"/>
      <c r="IC443" s="73"/>
      <c r="ID443" s="73"/>
      <c r="IE443" s="73"/>
      <c r="IF443" s="73"/>
      <c r="IG443" s="73"/>
      <c r="IH443" s="73"/>
      <c r="II443" s="73"/>
      <c r="IJ443" s="73"/>
      <c r="IK443" s="73"/>
      <c r="IL443" s="73"/>
    </row>
    <row r="444" spans="2:246" s="21" customFormat="1" ht="18.75" customHeight="1">
      <c r="D444" s="125" t="s">
        <v>401</v>
      </c>
      <c r="E444" s="73"/>
      <c r="F444" s="203"/>
      <c r="G444" s="203"/>
      <c r="H444" s="203"/>
      <c r="I444" s="203"/>
      <c r="J444" s="203"/>
      <c r="K444" s="203"/>
      <c r="L444" s="203"/>
      <c r="M444" s="203"/>
      <c r="N444" s="203"/>
      <c r="O444" s="203"/>
      <c r="P444" s="203"/>
      <c r="Q444" s="203"/>
      <c r="R444" s="203"/>
      <c r="S444" s="203"/>
      <c r="T444" s="203"/>
      <c r="X444" s="439"/>
      <c r="Y444" s="439"/>
      <c r="Z444" s="439"/>
      <c r="AA444" s="439"/>
      <c r="AB444" s="439"/>
      <c r="AC444" s="439"/>
      <c r="AD444" s="439"/>
      <c r="AE444" s="439"/>
      <c r="AF444" s="439"/>
      <c r="AG444" s="439"/>
      <c r="AH444" s="439"/>
      <c r="AI444" s="439"/>
      <c r="AJ444" s="439"/>
      <c r="AK444" s="439"/>
      <c r="AL444" s="439"/>
      <c r="AM444" s="439"/>
      <c r="AN444" s="439"/>
      <c r="AO444" s="439"/>
      <c r="AP444" s="439"/>
      <c r="AQ444" s="439"/>
      <c r="AR444" s="439"/>
      <c r="AS444" s="439"/>
      <c r="AT444" s="439"/>
      <c r="AU444" s="439"/>
      <c r="AV444" s="439"/>
      <c r="AW444" s="439"/>
      <c r="AX444" s="439"/>
      <c r="AY444" s="439"/>
      <c r="AZ444" s="439"/>
      <c r="BA444" s="279"/>
      <c r="BB444" s="34" t="s">
        <v>405</v>
      </c>
      <c r="BC444" s="34"/>
      <c r="BD444" s="34"/>
      <c r="BE444" s="279"/>
      <c r="BF444" s="34"/>
      <c r="BG444" s="34"/>
      <c r="BH444" s="34"/>
      <c r="BI444" s="34"/>
      <c r="BJ444" s="34"/>
      <c r="BK444" s="34"/>
      <c r="BL444" s="34"/>
      <c r="CH444" s="125" t="s">
        <v>401</v>
      </c>
      <c r="CI444" s="73"/>
      <c r="CJ444" s="203"/>
      <c r="CK444" s="203"/>
      <c r="CL444" s="203"/>
      <c r="CM444" s="203"/>
      <c r="CN444" s="203"/>
      <c r="CO444" s="203"/>
      <c r="CP444" s="203"/>
      <c r="CQ444" s="203"/>
      <c r="CR444" s="203"/>
      <c r="CS444" s="203"/>
      <c r="CT444" s="203"/>
      <c r="CU444" s="203"/>
      <c r="CV444" s="203"/>
      <c r="CW444" s="203"/>
      <c r="CX444" s="203"/>
      <c r="DB444" s="439" t="s">
        <v>532</v>
      </c>
      <c r="DC444" s="439"/>
      <c r="DD444" s="439"/>
      <c r="DE444" s="439"/>
      <c r="DF444" s="439"/>
      <c r="DG444" s="439"/>
      <c r="DH444" s="439"/>
      <c r="DI444" s="439"/>
      <c r="DJ444" s="439"/>
      <c r="DK444" s="439"/>
      <c r="DL444" s="439"/>
      <c r="DM444" s="439"/>
      <c r="DN444" s="439"/>
      <c r="DO444" s="439"/>
      <c r="DP444" s="439"/>
      <c r="DQ444" s="439"/>
      <c r="DR444" s="439"/>
      <c r="DS444" s="439"/>
      <c r="DT444" s="439"/>
      <c r="DU444" s="439"/>
      <c r="DV444" s="439"/>
      <c r="DW444" s="439"/>
      <c r="DX444" s="439"/>
      <c r="DY444" s="439"/>
      <c r="DZ444" s="439"/>
      <c r="EA444" s="439"/>
      <c r="EB444" s="439"/>
      <c r="EC444" s="439"/>
      <c r="ED444" s="439"/>
      <c r="EE444" s="279"/>
      <c r="EF444" s="34" t="s">
        <v>405</v>
      </c>
      <c r="EG444" s="34"/>
      <c r="EH444" s="34"/>
      <c r="EI444" s="279"/>
      <c r="EJ444" s="34"/>
      <c r="EK444" s="34"/>
      <c r="EL444" s="34"/>
      <c r="EM444" s="34"/>
      <c r="EN444" s="34"/>
      <c r="EO444" s="34"/>
      <c r="EP444" s="34"/>
      <c r="HV444" s="73"/>
      <c r="HW444" s="73"/>
      <c r="HX444" s="73"/>
      <c r="HY444" s="73"/>
      <c r="HZ444" s="73"/>
      <c r="IA444" s="73"/>
      <c r="IB444" s="73"/>
      <c r="IC444" s="73"/>
      <c r="ID444" s="73"/>
      <c r="IE444" s="73"/>
      <c r="IF444" s="73"/>
      <c r="IG444" s="73"/>
      <c r="IH444" s="73"/>
      <c r="II444" s="73"/>
      <c r="IJ444" s="73"/>
      <c r="IK444" s="73"/>
      <c r="IL444" s="73"/>
    </row>
    <row r="445" spans="2:246" s="21" customFormat="1" ht="10.15" customHeight="1">
      <c r="FL445" s="73"/>
      <c r="FM445" s="73"/>
      <c r="FN445" s="73"/>
      <c r="FO445" s="73"/>
      <c r="FP445" s="73"/>
      <c r="FQ445" s="73"/>
      <c r="FR445" s="73"/>
      <c r="FS445" s="73"/>
      <c r="FT445" s="73"/>
      <c r="FU445" s="73"/>
      <c r="FV445" s="73"/>
      <c r="FW445" s="73"/>
      <c r="FX445" s="73"/>
      <c r="FY445" s="73"/>
      <c r="FZ445" s="73"/>
      <c r="GA445" s="73"/>
      <c r="GB445" s="73"/>
      <c r="GC445" s="73"/>
      <c r="GD445" s="73"/>
      <c r="GE445" s="73"/>
      <c r="GF445" s="73"/>
      <c r="GG445" s="73"/>
      <c r="GH445" s="73"/>
      <c r="GI445" s="73"/>
      <c r="GJ445" s="73"/>
      <c r="GK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row>
    <row r="446" spans="2:246" s="21" customFormat="1" ht="22.8">
      <c r="B446" s="23" t="s">
        <v>403</v>
      </c>
      <c r="C446" s="73"/>
      <c r="D446" s="73"/>
      <c r="E446" s="73"/>
      <c r="F446" s="73"/>
      <c r="G446" s="73"/>
      <c r="CF446" s="23" t="s">
        <v>403</v>
      </c>
      <c r="CG446" s="73"/>
      <c r="CH446" s="73"/>
      <c r="CI446" s="73"/>
      <c r="CJ446" s="73"/>
      <c r="CK446" s="73"/>
      <c r="FL446" s="73"/>
      <c r="FS446" s="73"/>
      <c r="FT446" s="73"/>
      <c r="FU446" s="73"/>
      <c r="FV446" s="73"/>
      <c r="FW446" s="73"/>
      <c r="FX446" s="73"/>
      <c r="FY446" s="73"/>
      <c r="FZ446" s="73"/>
      <c r="GA446" s="73"/>
      <c r="GB446" s="73"/>
      <c r="GC446" s="73"/>
      <c r="GD446" s="73"/>
      <c r="GE446" s="73"/>
      <c r="GF446" s="73"/>
      <c r="GG446" s="73"/>
      <c r="GH446" s="73"/>
      <c r="GI446" s="73"/>
      <c r="GJ446" s="73"/>
      <c r="GK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row>
    <row r="447" spans="2:246" s="21" customFormat="1" ht="19.2">
      <c r="B447" s="73"/>
      <c r="C447" s="73"/>
      <c r="D447" s="124" t="s">
        <v>400</v>
      </c>
      <c r="E447" s="73"/>
      <c r="F447" s="73"/>
      <c r="G447" s="73"/>
      <c r="CF447" s="73"/>
      <c r="CG447" s="73"/>
      <c r="CH447" s="124" t="s">
        <v>400</v>
      </c>
      <c r="CI447" s="73"/>
      <c r="CJ447" s="73"/>
      <c r="CK447" s="73"/>
      <c r="FL447" s="73"/>
      <c r="FS447" s="73"/>
      <c r="FT447" s="73"/>
      <c r="FU447" s="73"/>
      <c r="FV447" s="73"/>
      <c r="FW447" s="73"/>
      <c r="FX447" s="73"/>
      <c r="FY447" s="73"/>
      <c r="FZ447" s="73"/>
      <c r="GA447" s="73"/>
      <c r="GB447" s="73"/>
      <c r="GC447" s="73"/>
      <c r="GD447" s="73"/>
      <c r="GE447" s="73"/>
      <c r="GF447" s="73"/>
      <c r="GG447" s="73"/>
      <c r="GH447" s="73"/>
      <c r="GI447" s="73"/>
      <c r="GJ447" s="73"/>
      <c r="GK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row>
    <row r="448" spans="2:246" s="21" customFormat="1" ht="19.2">
      <c r="B448" s="73"/>
      <c r="C448" s="73"/>
      <c r="D448" s="124" t="s">
        <v>25</v>
      </c>
      <c r="E448" s="73"/>
      <c r="F448" s="73"/>
      <c r="G448" s="73"/>
      <c r="CF448" s="73"/>
      <c r="CG448" s="73"/>
      <c r="CH448" s="124" t="s">
        <v>25</v>
      </c>
      <c r="CI448" s="73"/>
      <c r="CJ448" s="73"/>
      <c r="CK448" s="73"/>
      <c r="FL448" s="73"/>
      <c r="FS448" s="73"/>
      <c r="FT448" s="73"/>
      <c r="FU448" s="73"/>
      <c r="FV448" s="73"/>
      <c r="FW448" s="73"/>
      <c r="FX448" s="73"/>
      <c r="FY448" s="73"/>
      <c r="FZ448" s="73"/>
      <c r="GA448" s="73"/>
      <c r="GB448" s="73"/>
      <c r="GC448" s="73"/>
      <c r="GD448" s="73"/>
      <c r="GE448" s="73"/>
      <c r="GF448" s="73"/>
      <c r="GG448" s="73"/>
      <c r="GH448" s="73"/>
      <c r="GI448" s="73"/>
      <c r="GJ448" s="73"/>
      <c r="GK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54"/>
      <c r="HN448" s="54"/>
      <c r="HO448" s="54"/>
      <c r="HP448" s="54"/>
      <c r="HQ448" s="54"/>
      <c r="HR448" s="54"/>
      <c r="HS448" s="54"/>
      <c r="HT448" s="54"/>
      <c r="HU448" s="54"/>
      <c r="HV448" s="54"/>
      <c r="HW448" s="73"/>
      <c r="HX448" s="73"/>
      <c r="HY448" s="73"/>
      <c r="HZ448" s="73"/>
      <c r="IA448" s="73"/>
      <c r="IB448" s="73"/>
      <c r="IC448" s="73"/>
      <c r="ID448" s="73"/>
      <c r="IE448" s="73"/>
      <c r="IF448" s="73"/>
      <c r="IG448" s="73"/>
      <c r="IH448" s="73"/>
      <c r="II448" s="73"/>
      <c r="IJ448" s="73"/>
      <c r="IK448" s="73"/>
      <c r="IL448" s="73"/>
    </row>
    <row r="449" spans="1:246" s="21" customFormat="1" ht="14.4">
      <c r="C449" s="73"/>
      <c r="E449" s="73"/>
      <c r="F449" s="73"/>
      <c r="G449" s="73"/>
      <c r="CG449" s="73"/>
      <c r="CI449" s="73"/>
      <c r="CJ449" s="73"/>
      <c r="CK449" s="73"/>
      <c r="FL449" s="73"/>
      <c r="FS449" s="73"/>
      <c r="FT449" s="73"/>
      <c r="FU449" s="73"/>
      <c r="FV449" s="73"/>
      <c r="FW449" s="73"/>
      <c r="FX449" s="73"/>
      <c r="FY449" s="73"/>
      <c r="FZ449" s="73"/>
      <c r="GA449" s="73"/>
      <c r="GB449" s="73"/>
      <c r="GC449" s="73"/>
      <c r="GD449" s="73"/>
      <c r="GE449" s="73"/>
      <c r="GF449" s="73"/>
      <c r="GG449" s="73"/>
      <c r="GH449" s="73"/>
      <c r="GI449" s="73"/>
      <c r="GJ449" s="73"/>
      <c r="GK449" s="73"/>
      <c r="GL449" s="73"/>
      <c r="GM449" s="73"/>
      <c r="GN449" s="73"/>
      <c r="GO449" s="73"/>
      <c r="GP449" s="54"/>
      <c r="GQ449" s="54"/>
      <c r="GR449" s="54"/>
      <c r="GS449" s="54"/>
      <c r="GT449" s="54"/>
      <c r="GU449" s="54"/>
      <c r="GV449" s="54"/>
      <c r="GW449" s="54"/>
      <c r="GX449" s="54"/>
      <c r="GY449" s="54"/>
      <c r="GZ449" s="54"/>
      <c r="HA449" s="54"/>
      <c r="HB449" s="54"/>
      <c r="HC449" s="54"/>
      <c r="HD449" s="54"/>
      <c r="HE449" s="54"/>
      <c r="HF449" s="54"/>
      <c r="HG449" s="54"/>
      <c r="HH449" s="54"/>
      <c r="HI449" s="54"/>
      <c r="HJ449" s="54"/>
      <c r="HK449" s="54"/>
      <c r="HL449" s="54"/>
      <c r="HM449" s="54"/>
      <c r="HN449" s="54"/>
      <c r="HO449" s="54"/>
      <c r="HP449" s="54"/>
      <c r="HQ449" s="54"/>
      <c r="HR449" s="54"/>
      <c r="HS449" s="54"/>
      <c r="HT449" s="54"/>
      <c r="HU449" s="54"/>
      <c r="HV449" s="54"/>
      <c r="HW449" s="73"/>
      <c r="HX449" s="73"/>
      <c r="HY449" s="73"/>
      <c r="HZ449" s="73"/>
      <c r="IA449" s="73"/>
      <c r="IB449" s="73"/>
      <c r="IC449" s="73"/>
      <c r="ID449" s="73"/>
      <c r="IE449" s="73"/>
      <c r="IF449" s="73"/>
      <c r="IG449" s="73"/>
      <c r="IH449" s="73"/>
      <c r="II449" s="73"/>
      <c r="IJ449" s="73"/>
      <c r="IK449" s="73"/>
      <c r="IL449" s="73"/>
    </row>
    <row r="450" spans="1:246" s="21" customFormat="1" ht="19.2">
      <c r="C450" s="73"/>
      <c r="D450" s="70" t="s">
        <v>399</v>
      </c>
      <c r="E450" s="73"/>
      <c r="F450" s="73"/>
      <c r="G450" s="73"/>
      <c r="CG450" s="73"/>
      <c r="CH450" s="70" t="s">
        <v>399</v>
      </c>
      <c r="CI450" s="73"/>
      <c r="CJ450" s="73"/>
      <c r="CK450" s="73"/>
      <c r="FL450" s="73"/>
      <c r="FS450" s="73"/>
      <c r="FT450" s="73"/>
      <c r="FU450" s="73"/>
      <c r="FV450" s="73"/>
      <c r="FW450" s="73"/>
      <c r="FX450" s="73"/>
      <c r="FY450" s="73"/>
      <c r="FZ450" s="73"/>
      <c r="GA450" s="73"/>
      <c r="GB450" s="73"/>
      <c r="GC450" s="73"/>
      <c r="GD450" s="73"/>
      <c r="GE450" s="73"/>
      <c r="GF450" s="73"/>
      <c r="GG450" s="73"/>
      <c r="GH450" s="73"/>
      <c r="GI450" s="73"/>
      <c r="GJ450" s="73"/>
      <c r="GK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row>
    <row r="451" spans="1:246" s="21" customFormat="1" ht="19.2">
      <c r="C451" s="73"/>
      <c r="D451" s="70" t="s">
        <v>382</v>
      </c>
      <c r="E451" s="73"/>
      <c r="F451" s="73"/>
      <c r="G451" s="73"/>
      <c r="CG451" s="73"/>
      <c r="CH451" s="70" t="s">
        <v>382</v>
      </c>
      <c r="CI451" s="73"/>
      <c r="CJ451" s="73"/>
      <c r="CK451" s="73"/>
      <c r="FL451" s="73"/>
      <c r="FS451" s="73"/>
      <c r="FT451" s="73"/>
      <c r="FU451" s="73"/>
      <c r="FV451" s="73"/>
      <c r="FW451" s="73"/>
      <c r="FX451" s="73"/>
      <c r="FY451" s="73"/>
      <c r="FZ451" s="73"/>
      <c r="GA451" s="73"/>
      <c r="GB451" s="73"/>
      <c r="GC451" s="73"/>
      <c r="GD451" s="73"/>
      <c r="GE451" s="73"/>
      <c r="GF451" s="73"/>
      <c r="GG451" s="73"/>
      <c r="GH451" s="73"/>
      <c r="GI451" s="73"/>
      <c r="GJ451" s="73"/>
      <c r="GK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203"/>
      <c r="HN451" s="203"/>
      <c r="HO451" s="203"/>
      <c r="HP451" s="203"/>
      <c r="HQ451" s="203"/>
      <c r="HR451" s="203"/>
      <c r="HS451" s="203"/>
      <c r="HT451" s="203"/>
      <c r="HU451" s="203"/>
      <c r="HV451" s="203"/>
      <c r="HW451" s="203"/>
      <c r="HX451" s="203"/>
      <c r="HY451" s="73"/>
      <c r="HZ451" s="73"/>
      <c r="IA451" s="73"/>
      <c r="IB451" s="73"/>
      <c r="IC451" s="73"/>
      <c r="ID451" s="73"/>
      <c r="IE451" s="73"/>
      <c r="IF451" s="73"/>
      <c r="IG451" s="73"/>
      <c r="IH451" s="73"/>
      <c r="II451" s="73"/>
      <c r="IJ451" s="73"/>
      <c r="IK451" s="73"/>
      <c r="IL451" s="73"/>
    </row>
    <row r="452" spans="1:246" s="21" customFormat="1" ht="14.4">
      <c r="C452" s="73"/>
      <c r="E452" s="203"/>
      <c r="F452" s="203"/>
      <c r="G452" s="203"/>
      <c r="CG452" s="73"/>
      <c r="CI452" s="203"/>
      <c r="CJ452" s="203"/>
      <c r="CK452" s="203"/>
      <c r="FL452" s="73"/>
      <c r="FS452" s="203"/>
      <c r="FT452" s="203"/>
      <c r="FU452" s="203"/>
      <c r="FV452" s="203"/>
      <c r="FW452" s="203"/>
      <c r="FX452" s="203"/>
      <c r="FY452" s="203"/>
      <c r="FZ452" s="203"/>
      <c r="GA452" s="203"/>
      <c r="GB452" s="203"/>
      <c r="GC452" s="203"/>
      <c r="GD452" s="203"/>
      <c r="GE452" s="203"/>
      <c r="GF452" s="203"/>
      <c r="GG452" s="203"/>
      <c r="GH452" s="203"/>
      <c r="GI452" s="203"/>
      <c r="GJ452" s="203"/>
      <c r="GK452" s="203"/>
      <c r="GL452" s="203"/>
      <c r="GM452" s="203"/>
      <c r="GN452" s="203"/>
      <c r="GO452" s="203"/>
      <c r="GP452" s="203"/>
      <c r="GQ452" s="203"/>
      <c r="GR452" s="203"/>
      <c r="GS452" s="203"/>
      <c r="GT452" s="203"/>
      <c r="GU452" s="203"/>
      <c r="GV452" s="203"/>
      <c r="GW452" s="203"/>
      <c r="GX452" s="203"/>
      <c r="GY452" s="203"/>
      <c r="GZ452" s="203"/>
      <c r="HA452" s="203"/>
      <c r="HB452" s="203"/>
      <c r="HC452" s="203"/>
      <c r="HD452" s="203"/>
      <c r="HE452" s="203"/>
      <c r="HF452" s="203"/>
      <c r="HG452" s="203"/>
      <c r="HH452" s="203"/>
      <c r="HI452" s="203"/>
      <c r="HJ452" s="203"/>
      <c r="HK452" s="203"/>
      <c r="HL452" s="203"/>
      <c r="HM452" s="203"/>
      <c r="HN452" s="203"/>
      <c r="HO452" s="203"/>
      <c r="HP452" s="203"/>
      <c r="HQ452" s="203"/>
      <c r="HR452" s="203"/>
      <c r="HS452" s="203"/>
      <c r="HT452" s="203"/>
      <c r="HU452" s="203"/>
      <c r="HV452" s="203"/>
      <c r="HW452" s="203"/>
      <c r="HX452" s="203"/>
      <c r="HY452" s="73"/>
      <c r="HZ452" s="73"/>
      <c r="IA452" s="73"/>
      <c r="IB452" s="73"/>
      <c r="IC452" s="73"/>
      <c r="ID452" s="73"/>
      <c r="IE452" s="73"/>
      <c r="IF452" s="73"/>
      <c r="IG452" s="73"/>
      <c r="IH452" s="73"/>
      <c r="II452" s="73"/>
      <c r="IJ452" s="73"/>
      <c r="IK452" s="73"/>
      <c r="IL452" s="73"/>
    </row>
    <row r="453" spans="1:246" s="21" customFormat="1" ht="18.75" customHeight="1">
      <c r="A453" s="20"/>
      <c r="B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CE453" s="20"/>
      <c r="CF453" s="20"/>
      <c r="DP453" s="20"/>
      <c r="DQ453" s="20"/>
      <c r="DR453" s="20"/>
      <c r="DS453" s="20"/>
      <c r="DT453" s="20"/>
      <c r="DU453" s="20"/>
      <c r="DV453" s="20"/>
      <c r="DW453" s="20"/>
      <c r="DX453" s="20"/>
      <c r="DY453" s="20"/>
      <c r="DZ453" s="20"/>
      <c r="EA453" s="20"/>
      <c r="EB453" s="20"/>
      <c r="EC453" s="20"/>
      <c r="ED453" s="20"/>
      <c r="EE453" s="20"/>
      <c r="EF453" s="20"/>
      <c r="EG453" s="20"/>
      <c r="EH453" s="20"/>
      <c r="EI453" s="20"/>
      <c r="EJ453" s="20"/>
      <c r="EK453" s="20"/>
      <c r="EL453" s="20"/>
      <c r="EM453" s="20"/>
      <c r="EN453" s="20"/>
      <c r="EO453" s="20"/>
      <c r="EP453" s="20"/>
      <c r="EQ453" s="20"/>
      <c r="ER453" s="20"/>
      <c r="ES453" s="20"/>
      <c r="ET453" s="20"/>
    </row>
    <row r="454" spans="1:246" s="21" customFormat="1" ht="22.9" customHeight="1">
      <c r="B454" s="23" t="s">
        <v>396</v>
      </c>
      <c r="D454" s="34"/>
      <c r="F454" s="34"/>
      <c r="G454" s="34"/>
      <c r="H454" s="34"/>
      <c r="I454" s="34"/>
      <c r="J454" s="34"/>
      <c r="K454" s="34"/>
      <c r="L454" s="34"/>
      <c r="M454" s="34"/>
      <c r="N454" s="34"/>
      <c r="O454" s="34"/>
      <c r="P454" s="34"/>
      <c r="Q454" s="34"/>
      <c r="R454" s="34"/>
      <c r="S454" s="34"/>
      <c r="T454" s="34"/>
      <c r="U454" s="34"/>
      <c r="V454" s="34"/>
      <c r="W454" s="34"/>
      <c r="X454" s="34"/>
      <c r="Y454" s="34"/>
      <c r="BG454" s="233"/>
      <c r="BH454" s="124"/>
      <c r="BI454" s="124"/>
      <c r="BJ454" s="124"/>
      <c r="BK454" s="124"/>
      <c r="BL454" s="124"/>
      <c r="BM454" s="124"/>
      <c r="BN454" s="124"/>
      <c r="BS454" s="793" t="s">
        <v>397</v>
      </c>
      <c r="BT454" s="794"/>
      <c r="BU454" s="794"/>
      <c r="BV454" s="794"/>
      <c r="BW454" s="794"/>
      <c r="BX454" s="794"/>
      <c r="BY454" s="794"/>
      <c r="BZ454" s="794"/>
      <c r="CA454" s="794"/>
      <c r="CB454" s="794"/>
      <c r="CC454" s="794"/>
      <c r="CF454" s="23" t="s">
        <v>396</v>
      </c>
      <c r="CH454" s="34"/>
      <c r="CJ454" s="34"/>
      <c r="CK454" s="34"/>
      <c r="CL454" s="34"/>
      <c r="CM454" s="34"/>
      <c r="CN454" s="34"/>
      <c r="CO454" s="34"/>
      <c r="CP454" s="34"/>
      <c r="CQ454" s="34"/>
      <c r="CR454" s="34"/>
      <c r="CS454" s="34"/>
      <c r="CT454" s="34"/>
      <c r="CU454" s="34"/>
      <c r="CV454" s="34"/>
      <c r="CW454" s="34"/>
      <c r="CX454" s="34"/>
      <c r="CY454" s="34"/>
      <c r="CZ454" s="34"/>
      <c r="DA454" s="34"/>
      <c r="DB454" s="34"/>
      <c r="DC454" s="34"/>
      <c r="EK454" s="233"/>
      <c r="EL454" s="124"/>
      <c r="EM454" s="124"/>
      <c r="EN454" s="124"/>
      <c r="EO454" s="124"/>
      <c r="EP454" s="124"/>
      <c r="EQ454" s="124"/>
      <c r="ER454" s="124"/>
      <c r="EW454" s="795" t="s">
        <v>394</v>
      </c>
      <c r="EX454" s="796"/>
      <c r="EY454" s="796"/>
      <c r="EZ454" s="796"/>
      <c r="FA454" s="796"/>
      <c r="FB454" s="796"/>
      <c r="FC454" s="796"/>
      <c r="FD454" s="796"/>
      <c r="FE454" s="796"/>
      <c r="FF454" s="796"/>
      <c r="FG454" s="796"/>
    </row>
    <row r="455" spans="1:246" s="21" customFormat="1" ht="16.899999999999999" customHeight="1">
      <c r="C455" s="34"/>
      <c r="D455" s="34"/>
      <c r="F455" s="34"/>
      <c r="G455" s="34"/>
      <c r="H455" s="34"/>
      <c r="I455" s="34"/>
      <c r="J455" s="34"/>
      <c r="K455" s="34"/>
      <c r="L455" s="34"/>
      <c r="M455" s="34"/>
      <c r="N455" s="34"/>
      <c r="O455" s="34"/>
      <c r="P455" s="34"/>
      <c r="Q455" s="34"/>
      <c r="R455" s="34"/>
      <c r="S455" s="34"/>
      <c r="T455" s="34"/>
      <c r="U455" s="34"/>
      <c r="V455" s="34"/>
      <c r="W455" s="34"/>
      <c r="X455" s="34"/>
      <c r="Y455" s="34"/>
      <c r="BG455" s="124"/>
      <c r="BH455" s="124"/>
      <c r="BI455" s="124"/>
      <c r="BJ455" s="124"/>
      <c r="BK455" s="124"/>
      <c r="BL455" s="124"/>
      <c r="BM455" s="124"/>
      <c r="BN455" s="124"/>
      <c r="BS455" s="794"/>
      <c r="BT455" s="794"/>
      <c r="BU455" s="794"/>
      <c r="BV455" s="794"/>
      <c r="BW455" s="794"/>
      <c r="BX455" s="794"/>
      <c r="BY455" s="794"/>
      <c r="BZ455" s="794"/>
      <c r="CA455" s="794"/>
      <c r="CB455" s="794"/>
      <c r="CC455" s="794"/>
      <c r="CG455" s="34"/>
      <c r="CH455" s="34"/>
      <c r="CJ455" s="34"/>
      <c r="CK455" s="34"/>
      <c r="CL455" s="34"/>
      <c r="CM455" s="34"/>
      <c r="CN455" s="34"/>
      <c r="CO455" s="34"/>
      <c r="CP455" s="34"/>
      <c r="CQ455" s="34"/>
      <c r="CR455" s="34"/>
      <c r="CS455" s="34"/>
      <c r="CT455" s="34"/>
      <c r="CU455" s="34"/>
      <c r="CV455" s="34"/>
      <c r="CW455" s="34"/>
      <c r="CX455" s="34"/>
      <c r="CY455" s="34"/>
      <c r="CZ455" s="34"/>
      <c r="DA455" s="34"/>
      <c r="DB455" s="34"/>
      <c r="DC455" s="34"/>
      <c r="EK455" s="124"/>
      <c r="EL455" s="124"/>
      <c r="EM455" s="124"/>
      <c r="EN455" s="124"/>
      <c r="EO455" s="124"/>
      <c r="EP455" s="124"/>
      <c r="EQ455" s="124"/>
      <c r="ER455" s="124"/>
      <c r="EW455" s="796"/>
      <c r="EX455" s="796"/>
      <c r="EY455" s="796"/>
      <c r="EZ455" s="796"/>
      <c r="FA455" s="796"/>
      <c r="FB455" s="796"/>
      <c r="FC455" s="796"/>
      <c r="FD455" s="796"/>
      <c r="FE455" s="796"/>
      <c r="FF455" s="796"/>
      <c r="FG455" s="796"/>
    </row>
    <row r="456" spans="1:246" s="21" customFormat="1" ht="16.899999999999999" customHeight="1">
      <c r="A456" s="20"/>
      <c r="B456" s="20"/>
      <c r="C456" s="99" t="s">
        <v>6</v>
      </c>
      <c r="D456" s="99"/>
      <c r="E456" s="99"/>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c r="BB456" s="99"/>
      <c r="BC456" s="99"/>
      <c r="BD456" s="99"/>
      <c r="BE456" s="99"/>
      <c r="BF456" s="99"/>
      <c r="BG456" s="99"/>
      <c r="BH456" s="99"/>
      <c r="BI456" s="99"/>
      <c r="BJ456" s="99"/>
      <c r="BK456" s="99"/>
      <c r="BL456" s="99"/>
      <c r="BM456" s="99"/>
      <c r="BN456" s="99"/>
      <c r="BO456" s="99"/>
      <c r="BP456" s="99"/>
      <c r="BS456" s="794"/>
      <c r="BT456" s="794"/>
      <c r="BU456" s="794"/>
      <c r="BV456" s="794"/>
      <c r="BW456" s="794"/>
      <c r="BX456" s="794"/>
      <c r="BY456" s="794"/>
      <c r="BZ456" s="794"/>
      <c r="CA456" s="794"/>
      <c r="CB456" s="794"/>
      <c r="CC456" s="794"/>
      <c r="CE456" s="20"/>
      <c r="CF456" s="20"/>
      <c r="CG456" s="99" t="s">
        <v>6</v>
      </c>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c r="DJ456" s="99"/>
      <c r="DK456" s="99"/>
      <c r="DL456" s="99"/>
      <c r="DM456" s="99"/>
      <c r="DN456" s="99"/>
      <c r="DO456" s="99"/>
      <c r="DP456" s="99"/>
      <c r="DQ456" s="99"/>
      <c r="DR456" s="99"/>
      <c r="DS456" s="99"/>
      <c r="DT456" s="99"/>
      <c r="DU456" s="99"/>
      <c r="DV456" s="99"/>
      <c r="DW456" s="99"/>
      <c r="DX456" s="99"/>
      <c r="DY456" s="99"/>
      <c r="DZ456" s="99"/>
      <c r="EA456" s="99"/>
      <c r="EB456" s="99"/>
      <c r="EC456" s="99"/>
      <c r="ED456" s="99"/>
      <c r="EE456" s="99"/>
      <c r="EF456" s="99"/>
      <c r="EG456" s="99"/>
      <c r="EH456" s="99"/>
      <c r="EI456" s="99"/>
      <c r="EJ456" s="99"/>
      <c r="EK456" s="99"/>
      <c r="EL456" s="99"/>
      <c r="EM456" s="99"/>
      <c r="EN456" s="99"/>
      <c r="EO456" s="99"/>
      <c r="EP456" s="99"/>
      <c r="EQ456" s="99"/>
      <c r="ER456" s="99"/>
      <c r="ES456" s="99"/>
      <c r="ET456" s="99"/>
      <c r="EW456" s="796"/>
      <c r="EX456" s="796"/>
      <c r="EY456" s="796"/>
      <c r="EZ456" s="796"/>
      <c r="FA456" s="796"/>
      <c r="FB456" s="796"/>
      <c r="FC456" s="796"/>
      <c r="FD456" s="796"/>
      <c r="FE456" s="796"/>
      <c r="FF456" s="796"/>
      <c r="FG456" s="796"/>
    </row>
    <row r="457" spans="1:246" s="21" customFormat="1" ht="18.75" customHeight="1">
      <c r="A457" s="20"/>
      <c r="B457" s="20"/>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I457" s="99"/>
      <c r="AJ457" s="99"/>
      <c r="AK457" s="99"/>
      <c r="AL457" s="99"/>
      <c r="AM457" s="99"/>
      <c r="AN457" s="99"/>
      <c r="AO457" s="99"/>
      <c r="AP457" s="99"/>
      <c r="AQ457" s="99"/>
      <c r="AR457" s="99"/>
      <c r="AS457" s="99"/>
      <c r="AT457" s="99"/>
      <c r="AU457" s="99"/>
      <c r="AV457" s="99"/>
      <c r="AW457" s="99"/>
      <c r="AX457" s="99"/>
      <c r="AY457" s="99"/>
      <c r="AZ457" s="99"/>
      <c r="BA457" s="99"/>
      <c r="BB457" s="99"/>
      <c r="BC457" s="99"/>
      <c r="BD457" s="99"/>
      <c r="BE457" s="99"/>
      <c r="BF457" s="99"/>
      <c r="BG457" s="99"/>
      <c r="BH457" s="99"/>
      <c r="BI457" s="99"/>
      <c r="BJ457" s="99"/>
      <c r="BK457" s="99"/>
      <c r="BL457" s="99"/>
      <c r="BM457" s="99"/>
      <c r="BN457" s="99"/>
      <c r="BO457" s="99"/>
      <c r="BP457" s="99"/>
      <c r="CE457" s="20"/>
      <c r="CF457" s="20"/>
      <c r="CG457" s="99"/>
      <c r="CH457" s="99"/>
      <c r="CI457" s="99"/>
      <c r="CJ457" s="99"/>
      <c r="CK457" s="99"/>
      <c r="CL457" s="99"/>
      <c r="CM457" s="99"/>
      <c r="CN457" s="99"/>
      <c r="CO457" s="99"/>
      <c r="CP457" s="99"/>
      <c r="CQ457" s="99"/>
      <c r="CR457" s="99"/>
      <c r="CS457" s="99"/>
      <c r="CT457" s="99"/>
      <c r="CU457" s="99"/>
      <c r="CV457" s="99"/>
      <c r="CW457" s="99"/>
      <c r="CX457" s="99"/>
      <c r="CY457" s="99"/>
      <c r="CZ457" s="99"/>
      <c r="DA457" s="99"/>
      <c r="DB457" s="99"/>
      <c r="DC457" s="99"/>
      <c r="DD457" s="99"/>
      <c r="DE457" s="99"/>
      <c r="DF457" s="99"/>
      <c r="DG457" s="99"/>
      <c r="DH457" s="99"/>
      <c r="DI457" s="99"/>
      <c r="DJ457" s="99"/>
      <c r="DK457" s="99"/>
      <c r="DL457" s="99"/>
      <c r="DM457" s="99"/>
      <c r="DN457" s="99"/>
      <c r="DO457" s="99"/>
      <c r="DP457" s="99"/>
      <c r="DQ457" s="99"/>
      <c r="DR457" s="99"/>
      <c r="DS457" s="99"/>
      <c r="DT457" s="99"/>
      <c r="DU457" s="99"/>
      <c r="DV457" s="99"/>
      <c r="DW457" s="99"/>
      <c r="DX457" s="99"/>
      <c r="DY457" s="99"/>
      <c r="DZ457" s="99"/>
      <c r="EA457" s="99"/>
      <c r="EB457" s="99"/>
      <c r="EC457" s="99"/>
      <c r="ED457" s="99"/>
      <c r="EE457" s="99"/>
      <c r="EF457" s="99"/>
      <c r="EG457" s="99"/>
      <c r="EH457" s="99"/>
      <c r="EI457" s="99"/>
      <c r="EJ457" s="99"/>
      <c r="EK457" s="99"/>
      <c r="EL457" s="99"/>
      <c r="EM457" s="99"/>
      <c r="EN457" s="99"/>
      <c r="EO457" s="99"/>
      <c r="EP457" s="99"/>
      <c r="EQ457" s="99"/>
      <c r="ER457" s="99"/>
      <c r="ES457" s="99"/>
      <c r="ET457" s="99"/>
    </row>
    <row r="458" spans="1:246" s="21" customFormat="1" ht="18.75" customHeight="1">
      <c r="A458" s="20"/>
      <c r="B458" s="20"/>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c r="BB458" s="99"/>
      <c r="BC458" s="99"/>
      <c r="BD458" s="99"/>
      <c r="BE458" s="99"/>
      <c r="BF458" s="99"/>
      <c r="BG458" s="99"/>
      <c r="BH458" s="99"/>
      <c r="BI458" s="99"/>
      <c r="BJ458" s="99"/>
      <c r="BK458" s="99"/>
      <c r="BL458" s="99"/>
      <c r="BM458" s="99"/>
      <c r="BN458" s="99"/>
      <c r="BO458" s="99"/>
      <c r="BP458" s="99"/>
      <c r="CE458" s="20"/>
      <c r="CF458" s="20"/>
      <c r="CG458" s="99"/>
      <c r="CH458" s="99"/>
      <c r="CI458" s="99"/>
      <c r="CJ458" s="99"/>
      <c r="CK458" s="99"/>
      <c r="CL458" s="99"/>
      <c r="CM458" s="99"/>
      <c r="CN458" s="99"/>
      <c r="CO458" s="99"/>
      <c r="CP458" s="99"/>
      <c r="CQ458" s="99"/>
      <c r="CR458" s="99"/>
      <c r="CS458" s="99"/>
      <c r="CT458" s="99"/>
      <c r="CU458" s="99"/>
      <c r="CV458" s="99"/>
      <c r="CW458" s="99"/>
      <c r="CX458" s="99"/>
      <c r="CY458" s="99"/>
      <c r="CZ458" s="99"/>
      <c r="DA458" s="99"/>
      <c r="DB458" s="99"/>
      <c r="DC458" s="99"/>
      <c r="DD458" s="99"/>
      <c r="DE458" s="99"/>
      <c r="DF458" s="99"/>
      <c r="DG458" s="99"/>
      <c r="DH458" s="99"/>
      <c r="DI458" s="99"/>
      <c r="DJ458" s="99"/>
      <c r="DK458" s="99"/>
      <c r="DL458" s="99"/>
      <c r="DM458" s="99"/>
      <c r="DN458" s="99"/>
      <c r="DO458" s="99"/>
      <c r="DP458" s="99"/>
      <c r="DQ458" s="99"/>
      <c r="DR458" s="99"/>
      <c r="DS458" s="99"/>
      <c r="DT458" s="99"/>
      <c r="DU458" s="99"/>
      <c r="DV458" s="99"/>
      <c r="DW458" s="99"/>
      <c r="DX458" s="99"/>
      <c r="DY458" s="99"/>
      <c r="DZ458" s="99"/>
      <c r="EA458" s="99"/>
      <c r="EB458" s="99"/>
      <c r="EC458" s="99"/>
      <c r="ED458" s="99"/>
      <c r="EE458" s="99"/>
      <c r="EF458" s="99"/>
      <c r="EG458" s="99"/>
      <c r="EH458" s="99"/>
      <c r="EI458" s="99"/>
      <c r="EJ458" s="99"/>
      <c r="EK458" s="99"/>
      <c r="EL458" s="99"/>
      <c r="EM458" s="99"/>
      <c r="EN458" s="99"/>
      <c r="EO458" s="99"/>
      <c r="EP458" s="99"/>
      <c r="EQ458" s="99"/>
      <c r="ER458" s="99"/>
      <c r="ES458" s="99"/>
      <c r="ET458" s="99"/>
    </row>
    <row r="459" spans="1:246" s="21" customFormat="1" ht="18.75" customHeight="1">
      <c r="A459" s="20"/>
      <c r="B459" s="20"/>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20"/>
      <c r="BP459" s="20"/>
      <c r="CE459" s="20"/>
      <c r="CF459" s="20"/>
      <c r="CH459" s="54"/>
      <c r="CI459" s="54"/>
      <c r="CJ459" s="54"/>
      <c r="CK459" s="54"/>
      <c r="CL459" s="54"/>
      <c r="CM459" s="54"/>
      <c r="CN459" s="54"/>
      <c r="CO459" s="54"/>
      <c r="CP459" s="54"/>
      <c r="CQ459" s="54"/>
      <c r="CR459" s="54"/>
      <c r="CS459" s="54"/>
      <c r="CT459" s="54"/>
      <c r="CU459" s="54"/>
      <c r="CV459" s="54"/>
      <c r="CW459" s="54"/>
      <c r="CX459" s="54"/>
      <c r="CY459" s="54"/>
      <c r="CZ459" s="54"/>
      <c r="DA459" s="54"/>
      <c r="DB459" s="54"/>
      <c r="DC459" s="54"/>
      <c r="DD459" s="54"/>
      <c r="DE459" s="54"/>
      <c r="DF459" s="54"/>
      <c r="DG459" s="54"/>
      <c r="DH459" s="54"/>
      <c r="DI459" s="54"/>
      <c r="DJ459" s="54"/>
      <c r="DK459" s="54"/>
      <c r="DL459" s="54"/>
      <c r="DM459" s="54"/>
      <c r="DN459" s="54"/>
      <c r="DO459" s="54"/>
      <c r="DP459" s="54"/>
      <c r="DQ459" s="54"/>
      <c r="DR459" s="54"/>
      <c r="DS459" s="54"/>
      <c r="DT459" s="54"/>
      <c r="DU459" s="54"/>
      <c r="DV459" s="54"/>
      <c r="DW459" s="54"/>
      <c r="DX459" s="54"/>
      <c r="DY459" s="54"/>
      <c r="DZ459" s="54"/>
      <c r="EA459" s="54"/>
      <c r="EB459" s="54"/>
      <c r="EC459" s="54"/>
      <c r="ED459" s="54"/>
      <c r="EE459" s="54"/>
      <c r="EF459" s="54"/>
      <c r="EG459" s="54"/>
      <c r="EH459" s="54"/>
      <c r="EI459" s="54"/>
      <c r="EJ459" s="54"/>
      <c r="EK459" s="54"/>
      <c r="EL459" s="54"/>
      <c r="EM459" s="54"/>
      <c r="EN459" s="54"/>
      <c r="EO459" s="54"/>
      <c r="EP459" s="54"/>
      <c r="EQ459" s="54"/>
      <c r="ER459" s="54"/>
      <c r="ES459" s="20"/>
      <c r="ET459" s="20"/>
    </row>
    <row r="460" spans="1:246" s="21" customFormat="1" ht="19.95">
      <c r="A460" s="20"/>
      <c r="B460" s="20"/>
      <c r="D460" s="54"/>
      <c r="E460" s="204" t="s">
        <v>392</v>
      </c>
      <c r="F460" s="204"/>
      <c r="G460" s="204"/>
      <c r="H460" s="204"/>
      <c r="I460" s="204"/>
      <c r="J460" s="204"/>
      <c r="K460" s="204"/>
      <c r="L460" s="204"/>
      <c r="M460" s="204"/>
      <c r="N460" s="204"/>
      <c r="O460" s="204"/>
      <c r="P460" s="204"/>
      <c r="Q460" s="204"/>
      <c r="R460" s="204"/>
      <c r="S460" s="204"/>
      <c r="T460" s="204"/>
      <c r="U460" s="204"/>
      <c r="V460" s="204"/>
      <c r="W460" s="204"/>
      <c r="X460" s="204"/>
      <c r="Y460" s="204"/>
      <c r="Z460" s="204"/>
      <c r="AA460" s="204"/>
      <c r="AB460" s="204"/>
      <c r="AC460" s="204"/>
      <c r="AD460" s="204"/>
      <c r="AE460" s="204"/>
      <c r="AF460" s="204"/>
      <c r="AG460" s="204"/>
      <c r="AH460" s="204"/>
      <c r="AI460" s="204"/>
      <c r="AJ460" s="204"/>
      <c r="AK460" s="204"/>
      <c r="AL460" s="204"/>
      <c r="AM460" s="204"/>
      <c r="AN460" s="204"/>
      <c r="AO460" s="204"/>
      <c r="AP460" s="204"/>
      <c r="AQ460" s="204"/>
      <c r="AR460" s="204"/>
      <c r="AS460" s="204"/>
      <c r="AT460" s="204"/>
      <c r="AU460" s="204"/>
      <c r="AV460" s="204"/>
      <c r="AW460" s="204"/>
      <c r="AX460" s="204"/>
      <c r="AY460" s="204"/>
      <c r="AZ460" s="204"/>
      <c r="BA460" s="204"/>
      <c r="BB460" s="204"/>
      <c r="BC460" s="204"/>
      <c r="BD460" s="204"/>
      <c r="BE460" s="204"/>
      <c r="BF460" s="204"/>
      <c r="BG460" s="204"/>
      <c r="BH460" s="204"/>
      <c r="BI460" s="204"/>
      <c r="BJ460" s="204"/>
      <c r="BK460" s="204"/>
      <c r="BL460" s="204"/>
      <c r="BM460" s="204"/>
      <c r="BN460" s="204"/>
      <c r="BO460" s="204"/>
      <c r="BP460" s="204"/>
      <c r="BQ460" s="204"/>
      <c r="BR460" s="204"/>
      <c r="BS460" s="204"/>
      <c r="BT460" s="204"/>
      <c r="CE460" s="20"/>
      <c r="CF460" s="20"/>
      <c r="CH460" s="54"/>
      <c r="CI460" s="204" t="s">
        <v>392</v>
      </c>
      <c r="CJ460" s="204"/>
      <c r="CK460" s="204"/>
      <c r="CL460" s="204"/>
      <c r="CM460" s="204"/>
      <c r="CN460" s="204"/>
      <c r="CO460" s="204"/>
      <c r="CP460" s="204"/>
      <c r="CQ460" s="204"/>
      <c r="CR460" s="204"/>
      <c r="CS460" s="204"/>
      <c r="CT460" s="204"/>
      <c r="CU460" s="204"/>
      <c r="CV460" s="204"/>
      <c r="CW460" s="204"/>
      <c r="CX460" s="204"/>
      <c r="CY460" s="204"/>
      <c r="CZ460" s="204"/>
      <c r="DA460" s="204"/>
      <c r="DB460" s="204"/>
      <c r="DC460" s="204"/>
      <c r="DD460" s="204"/>
      <c r="DE460" s="204"/>
      <c r="DF460" s="204"/>
      <c r="DG460" s="204"/>
      <c r="DH460" s="204"/>
      <c r="DI460" s="204"/>
      <c r="DJ460" s="204"/>
      <c r="DK460" s="204"/>
      <c r="DL460" s="204"/>
      <c r="DM460" s="204"/>
      <c r="DN460" s="204"/>
      <c r="DO460" s="204"/>
      <c r="DP460" s="204"/>
      <c r="DQ460" s="204"/>
      <c r="DR460" s="204"/>
      <c r="DS460" s="204"/>
      <c r="DT460" s="204"/>
      <c r="DU460" s="204"/>
      <c r="DV460" s="204"/>
      <c r="DW460" s="204"/>
      <c r="DX460" s="204"/>
      <c r="DY460" s="204"/>
      <c r="DZ460" s="204"/>
      <c r="EA460" s="204"/>
      <c r="EB460" s="204"/>
      <c r="EC460" s="204"/>
      <c r="ED460" s="204"/>
      <c r="EE460" s="204"/>
      <c r="EF460" s="204"/>
      <c r="EG460" s="204"/>
      <c r="EH460" s="204"/>
      <c r="EI460" s="204"/>
      <c r="EJ460" s="204"/>
      <c r="EK460" s="204"/>
      <c r="EL460" s="204"/>
      <c r="EM460" s="204"/>
      <c r="EN460" s="204"/>
      <c r="EO460" s="204"/>
      <c r="EP460" s="204"/>
      <c r="EQ460" s="204"/>
      <c r="ER460" s="204"/>
      <c r="ES460" s="204"/>
      <c r="ET460" s="204"/>
      <c r="EU460" s="204"/>
      <c r="EV460" s="204"/>
      <c r="EW460" s="204"/>
      <c r="EX460" s="204"/>
    </row>
    <row r="461" spans="1:246" s="21" customFormat="1" ht="19.899999999999999" customHeight="1">
      <c r="A461" s="20"/>
      <c r="B461" s="20"/>
      <c r="D461" s="20"/>
      <c r="E461" s="205" t="s">
        <v>324</v>
      </c>
      <c r="F461" s="234"/>
      <c r="G461" s="234"/>
      <c r="H461" s="234"/>
      <c r="I461" s="234"/>
      <c r="J461" s="234"/>
      <c r="K461" s="234"/>
      <c r="L461" s="234"/>
      <c r="M461" s="234"/>
      <c r="N461" s="234"/>
      <c r="O461" s="234"/>
      <c r="P461" s="234"/>
      <c r="Q461" s="234"/>
      <c r="R461" s="234"/>
      <c r="S461" s="205" t="s">
        <v>390</v>
      </c>
      <c r="T461" s="234"/>
      <c r="U461" s="234"/>
      <c r="V461" s="234"/>
      <c r="W461" s="234"/>
      <c r="X461" s="234"/>
      <c r="Y461" s="234"/>
      <c r="Z461" s="234"/>
      <c r="AA461" s="234"/>
      <c r="AB461" s="234"/>
      <c r="AC461" s="234"/>
      <c r="AD461" s="234"/>
      <c r="AE461" s="234"/>
      <c r="AF461" s="234"/>
      <c r="AG461" s="234"/>
      <c r="AH461" s="234"/>
      <c r="AI461" s="234"/>
      <c r="AJ461" s="234"/>
      <c r="AK461" s="234"/>
      <c r="AL461" s="234"/>
      <c r="AM461" s="234"/>
      <c r="AN461" s="234"/>
      <c r="AO461" s="234"/>
      <c r="AP461" s="234"/>
      <c r="AQ461" s="234"/>
      <c r="AR461" s="234"/>
      <c r="AS461" s="234"/>
      <c r="AT461" s="234"/>
      <c r="AU461" s="234"/>
      <c r="AV461" s="234"/>
      <c r="AW461" s="234"/>
      <c r="AX461" s="234"/>
      <c r="AY461" s="647"/>
      <c r="AZ461" s="205" t="s">
        <v>273</v>
      </c>
      <c r="BA461" s="234"/>
      <c r="BB461" s="234"/>
      <c r="BC461" s="647"/>
      <c r="BD461" s="205" t="s">
        <v>364</v>
      </c>
      <c r="BE461" s="234"/>
      <c r="BF461" s="234"/>
      <c r="BG461" s="234"/>
      <c r="BH461" s="234"/>
      <c r="BI461" s="234"/>
      <c r="BJ461" s="234"/>
      <c r="BK461" s="234"/>
      <c r="BL461" s="234"/>
      <c r="BM461" s="234"/>
      <c r="BN461" s="234"/>
      <c r="BO461" s="234"/>
      <c r="BP461" s="234"/>
      <c r="BQ461" s="234"/>
      <c r="BR461" s="234"/>
      <c r="BS461" s="234"/>
      <c r="BT461" s="647"/>
      <c r="CE461" s="20"/>
      <c r="CF461" s="20"/>
      <c r="CH461" s="20"/>
      <c r="CI461" s="205" t="s">
        <v>324</v>
      </c>
      <c r="CJ461" s="234"/>
      <c r="CK461" s="234"/>
      <c r="CL461" s="234"/>
      <c r="CM461" s="234"/>
      <c r="CN461" s="234"/>
      <c r="CO461" s="234"/>
      <c r="CP461" s="234"/>
      <c r="CQ461" s="234"/>
      <c r="CR461" s="234"/>
      <c r="CS461" s="234"/>
      <c r="CT461" s="234"/>
      <c r="CU461" s="234"/>
      <c r="CV461" s="234"/>
      <c r="CW461" s="205" t="s">
        <v>390</v>
      </c>
      <c r="CX461" s="234"/>
      <c r="CY461" s="234"/>
      <c r="CZ461" s="234"/>
      <c r="DA461" s="234"/>
      <c r="DB461" s="234"/>
      <c r="DC461" s="234"/>
      <c r="DD461" s="234"/>
      <c r="DE461" s="234"/>
      <c r="DF461" s="234"/>
      <c r="DG461" s="234"/>
      <c r="DH461" s="234"/>
      <c r="DI461" s="234"/>
      <c r="DJ461" s="234"/>
      <c r="DK461" s="234"/>
      <c r="DL461" s="234"/>
      <c r="DM461" s="234"/>
      <c r="DN461" s="234"/>
      <c r="DO461" s="234"/>
      <c r="DP461" s="234"/>
      <c r="DQ461" s="234"/>
      <c r="DR461" s="234"/>
      <c r="DS461" s="234"/>
      <c r="DT461" s="234"/>
      <c r="DU461" s="234"/>
      <c r="DV461" s="234"/>
      <c r="DW461" s="234"/>
      <c r="DX461" s="234"/>
      <c r="DY461" s="234"/>
      <c r="DZ461" s="234"/>
      <c r="EA461" s="234"/>
      <c r="EB461" s="234"/>
      <c r="EC461" s="647"/>
      <c r="ED461" s="205" t="s">
        <v>273</v>
      </c>
      <c r="EE461" s="234"/>
      <c r="EF461" s="234"/>
      <c r="EG461" s="647"/>
      <c r="EH461" s="205" t="s">
        <v>364</v>
      </c>
      <c r="EI461" s="234"/>
      <c r="EJ461" s="234"/>
      <c r="EK461" s="234"/>
      <c r="EL461" s="234"/>
      <c r="EM461" s="234"/>
      <c r="EN461" s="234"/>
      <c r="EO461" s="234"/>
      <c r="EP461" s="234"/>
      <c r="EQ461" s="234"/>
      <c r="ER461" s="234"/>
      <c r="ES461" s="234"/>
      <c r="ET461" s="234"/>
      <c r="EU461" s="234"/>
      <c r="EV461" s="234"/>
      <c r="EW461" s="234"/>
      <c r="EX461" s="647"/>
    </row>
    <row r="462" spans="1:246" s="21" customFormat="1" ht="19.899999999999999" customHeight="1">
      <c r="A462" s="20"/>
      <c r="B462" s="20"/>
      <c r="D462" s="20"/>
      <c r="E462" s="206" t="s">
        <v>386</v>
      </c>
      <c r="F462" s="235"/>
      <c r="G462" s="235"/>
      <c r="H462" s="235"/>
      <c r="I462" s="235"/>
      <c r="J462" s="235"/>
      <c r="K462" s="235"/>
      <c r="L462" s="235"/>
      <c r="M462" s="235"/>
      <c r="N462" s="235"/>
      <c r="O462" s="235"/>
      <c r="P462" s="235"/>
      <c r="Q462" s="235"/>
      <c r="R462" s="235"/>
      <c r="S462" s="380" t="s">
        <v>385</v>
      </c>
      <c r="T462" s="392"/>
      <c r="U462" s="392"/>
      <c r="V462" s="392"/>
      <c r="W462" s="392"/>
      <c r="X462" s="392"/>
      <c r="Y462" s="392"/>
      <c r="Z462" s="392"/>
      <c r="AA462" s="392"/>
      <c r="AB462" s="392"/>
      <c r="AC462" s="392"/>
      <c r="AD462" s="392"/>
      <c r="AE462" s="392"/>
      <c r="AF462" s="392"/>
      <c r="AG462" s="392"/>
      <c r="AH462" s="392"/>
      <c r="AI462" s="392"/>
      <c r="AJ462" s="392"/>
      <c r="AK462" s="392"/>
      <c r="AL462" s="392"/>
      <c r="AM462" s="392"/>
      <c r="AN462" s="392"/>
      <c r="AO462" s="392"/>
      <c r="AP462" s="392"/>
      <c r="AQ462" s="392"/>
      <c r="AR462" s="392"/>
      <c r="AS462" s="392"/>
      <c r="AT462" s="392"/>
      <c r="AU462" s="392"/>
      <c r="AV462" s="392"/>
      <c r="AW462" s="392"/>
      <c r="AX462" s="392"/>
      <c r="AY462" s="634"/>
      <c r="AZ462" s="639"/>
      <c r="BA462" s="650"/>
      <c r="BB462" s="650"/>
      <c r="BC462" s="679"/>
      <c r="BD462" s="683"/>
      <c r="BE462" s="691"/>
      <c r="BF462" s="691"/>
      <c r="BG462" s="691"/>
      <c r="BH462" s="691"/>
      <c r="BI462" s="691"/>
      <c r="BJ462" s="691"/>
      <c r="BK462" s="691"/>
      <c r="BL462" s="691"/>
      <c r="BM462" s="691"/>
      <c r="BN462" s="691"/>
      <c r="BO462" s="691"/>
      <c r="BP462" s="691"/>
      <c r="BQ462" s="691"/>
      <c r="BR462" s="691"/>
      <c r="BS462" s="691"/>
      <c r="BT462" s="801"/>
      <c r="CE462" s="20"/>
      <c r="CF462" s="20"/>
      <c r="CH462" s="20"/>
      <c r="CI462" s="206" t="s">
        <v>386</v>
      </c>
      <c r="CJ462" s="235"/>
      <c r="CK462" s="235"/>
      <c r="CL462" s="235"/>
      <c r="CM462" s="235"/>
      <c r="CN462" s="235"/>
      <c r="CO462" s="235"/>
      <c r="CP462" s="235"/>
      <c r="CQ462" s="235"/>
      <c r="CR462" s="235"/>
      <c r="CS462" s="235"/>
      <c r="CT462" s="235"/>
      <c r="CU462" s="235"/>
      <c r="CV462" s="235"/>
      <c r="CW462" s="380" t="s">
        <v>385</v>
      </c>
      <c r="CX462" s="392"/>
      <c r="CY462" s="392"/>
      <c r="CZ462" s="392"/>
      <c r="DA462" s="392"/>
      <c r="DB462" s="392"/>
      <c r="DC462" s="392"/>
      <c r="DD462" s="392"/>
      <c r="DE462" s="392"/>
      <c r="DF462" s="392"/>
      <c r="DG462" s="392"/>
      <c r="DH462" s="392"/>
      <c r="DI462" s="392"/>
      <c r="DJ462" s="392"/>
      <c r="DK462" s="392"/>
      <c r="DL462" s="392"/>
      <c r="DM462" s="392"/>
      <c r="DN462" s="392"/>
      <c r="DO462" s="392"/>
      <c r="DP462" s="392"/>
      <c r="DQ462" s="392"/>
      <c r="DR462" s="392"/>
      <c r="DS462" s="392"/>
      <c r="DT462" s="392"/>
      <c r="DU462" s="392"/>
      <c r="DV462" s="392"/>
      <c r="DW462" s="392"/>
      <c r="DX462" s="392"/>
      <c r="DY462" s="392"/>
      <c r="DZ462" s="392"/>
      <c r="EA462" s="392"/>
      <c r="EB462" s="392"/>
      <c r="EC462" s="634"/>
      <c r="ED462" s="639">
        <v>1</v>
      </c>
      <c r="EE462" s="650"/>
      <c r="EF462" s="650"/>
      <c r="EG462" s="679"/>
      <c r="EH462" s="683" t="s">
        <v>103</v>
      </c>
      <c r="EI462" s="691"/>
      <c r="EJ462" s="691"/>
      <c r="EK462" s="691"/>
      <c r="EL462" s="691"/>
      <c r="EM462" s="691"/>
      <c r="EN462" s="691"/>
      <c r="EO462" s="691"/>
      <c r="EP462" s="691"/>
      <c r="EQ462" s="691"/>
      <c r="ER462" s="691"/>
      <c r="ES462" s="691"/>
      <c r="ET462" s="691"/>
      <c r="EU462" s="691"/>
      <c r="EV462" s="691"/>
      <c r="EW462" s="691"/>
      <c r="EX462" s="801"/>
    </row>
    <row r="463" spans="1:246" s="21" customFormat="1" ht="19.899999999999999" customHeight="1">
      <c r="A463" s="20"/>
      <c r="B463" s="20"/>
      <c r="D463" s="20"/>
      <c r="E463" s="207"/>
      <c r="F463" s="236"/>
      <c r="G463" s="236"/>
      <c r="H463" s="236"/>
      <c r="I463" s="236"/>
      <c r="J463" s="236"/>
      <c r="K463" s="236"/>
      <c r="L463" s="236"/>
      <c r="M463" s="236"/>
      <c r="N463" s="236"/>
      <c r="O463" s="236"/>
      <c r="P463" s="236"/>
      <c r="Q463" s="236"/>
      <c r="R463" s="236"/>
      <c r="S463" s="381" t="s">
        <v>384</v>
      </c>
      <c r="T463" s="393"/>
      <c r="U463" s="393"/>
      <c r="V463" s="393"/>
      <c r="W463" s="393"/>
      <c r="X463" s="393"/>
      <c r="Y463" s="393"/>
      <c r="Z463" s="393"/>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632"/>
      <c r="AZ463" s="640"/>
      <c r="BA463" s="651"/>
      <c r="BB463" s="651"/>
      <c r="BC463" s="680"/>
      <c r="BD463" s="640"/>
      <c r="BE463" s="651"/>
      <c r="BF463" s="651"/>
      <c r="BG463" s="651"/>
      <c r="BH463" s="651"/>
      <c r="BI463" s="651"/>
      <c r="BJ463" s="651"/>
      <c r="BK463" s="651"/>
      <c r="BL463" s="651"/>
      <c r="BM463" s="651"/>
      <c r="BN463" s="651"/>
      <c r="BO463" s="651"/>
      <c r="BP463" s="651"/>
      <c r="BQ463" s="651"/>
      <c r="BR463" s="651"/>
      <c r="BS463" s="651"/>
      <c r="BT463" s="680"/>
      <c r="CE463" s="20"/>
      <c r="CF463" s="20"/>
      <c r="CH463" s="20"/>
      <c r="CI463" s="207"/>
      <c r="CJ463" s="236"/>
      <c r="CK463" s="236"/>
      <c r="CL463" s="236"/>
      <c r="CM463" s="236"/>
      <c r="CN463" s="236"/>
      <c r="CO463" s="236"/>
      <c r="CP463" s="236"/>
      <c r="CQ463" s="236"/>
      <c r="CR463" s="236"/>
      <c r="CS463" s="236"/>
      <c r="CT463" s="236"/>
      <c r="CU463" s="236"/>
      <c r="CV463" s="236"/>
      <c r="CW463" s="381" t="s">
        <v>384</v>
      </c>
      <c r="CX463" s="393"/>
      <c r="CY463" s="393"/>
      <c r="CZ463" s="393"/>
      <c r="DA463" s="393"/>
      <c r="DB463" s="393"/>
      <c r="DC463" s="393"/>
      <c r="DD463" s="393"/>
      <c r="DE463" s="393"/>
      <c r="DF463" s="393"/>
      <c r="DG463" s="393"/>
      <c r="DH463" s="393"/>
      <c r="DI463" s="393"/>
      <c r="DJ463" s="393"/>
      <c r="DK463" s="393"/>
      <c r="DL463" s="393"/>
      <c r="DM463" s="393"/>
      <c r="DN463" s="393"/>
      <c r="DO463" s="393"/>
      <c r="DP463" s="393"/>
      <c r="DQ463" s="393"/>
      <c r="DR463" s="393"/>
      <c r="DS463" s="393"/>
      <c r="DT463" s="393"/>
      <c r="DU463" s="393"/>
      <c r="DV463" s="393"/>
      <c r="DW463" s="393"/>
      <c r="DX463" s="393"/>
      <c r="DY463" s="393"/>
      <c r="DZ463" s="393"/>
      <c r="EA463" s="393"/>
      <c r="EB463" s="393"/>
      <c r="EC463" s="632"/>
      <c r="ED463" s="640">
        <v>0</v>
      </c>
      <c r="EE463" s="651"/>
      <c r="EF463" s="651"/>
      <c r="EG463" s="680"/>
      <c r="EH463" s="640" t="s">
        <v>314</v>
      </c>
      <c r="EI463" s="651"/>
      <c r="EJ463" s="651"/>
      <c r="EK463" s="651"/>
      <c r="EL463" s="651"/>
      <c r="EM463" s="651"/>
      <c r="EN463" s="651"/>
      <c r="EO463" s="651"/>
      <c r="EP463" s="651"/>
      <c r="EQ463" s="651"/>
      <c r="ER463" s="651"/>
      <c r="ES463" s="651"/>
      <c r="ET463" s="651"/>
      <c r="EU463" s="651"/>
      <c r="EV463" s="651"/>
      <c r="EW463" s="651"/>
      <c r="EX463" s="680"/>
    </row>
    <row r="464" spans="1:246" s="21" customFormat="1" ht="19.899999999999999" customHeight="1">
      <c r="A464" s="20"/>
      <c r="D464" s="20"/>
      <c r="E464" s="207"/>
      <c r="F464" s="236"/>
      <c r="G464" s="236"/>
      <c r="H464" s="236"/>
      <c r="I464" s="236"/>
      <c r="J464" s="236"/>
      <c r="K464" s="236"/>
      <c r="L464" s="236"/>
      <c r="M464" s="236"/>
      <c r="N464" s="236"/>
      <c r="O464" s="236"/>
      <c r="P464" s="236"/>
      <c r="Q464" s="236"/>
      <c r="R464" s="236"/>
      <c r="S464" s="381" t="s">
        <v>64</v>
      </c>
      <c r="T464" s="393"/>
      <c r="U464" s="393"/>
      <c r="V464" s="393"/>
      <c r="W464" s="393"/>
      <c r="X464" s="393"/>
      <c r="Y464" s="393"/>
      <c r="Z464" s="393"/>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632"/>
      <c r="AZ464" s="640"/>
      <c r="BA464" s="651"/>
      <c r="BB464" s="651"/>
      <c r="BC464" s="680"/>
      <c r="BD464" s="684"/>
      <c r="BE464" s="692"/>
      <c r="BF464" s="692"/>
      <c r="BG464" s="692"/>
      <c r="BH464" s="692"/>
      <c r="BI464" s="692"/>
      <c r="BJ464" s="692"/>
      <c r="BK464" s="692"/>
      <c r="BL464" s="692"/>
      <c r="BM464" s="692"/>
      <c r="BN464" s="692"/>
      <c r="BO464" s="692"/>
      <c r="BP464" s="692"/>
      <c r="BQ464" s="692"/>
      <c r="BR464" s="692"/>
      <c r="BS464" s="692"/>
      <c r="BT464" s="802"/>
      <c r="CE464" s="20"/>
      <c r="CH464" s="20"/>
      <c r="CI464" s="207"/>
      <c r="CJ464" s="236"/>
      <c r="CK464" s="236"/>
      <c r="CL464" s="236"/>
      <c r="CM464" s="236"/>
      <c r="CN464" s="236"/>
      <c r="CO464" s="236"/>
      <c r="CP464" s="236"/>
      <c r="CQ464" s="236"/>
      <c r="CR464" s="236"/>
      <c r="CS464" s="236"/>
      <c r="CT464" s="236"/>
      <c r="CU464" s="236"/>
      <c r="CV464" s="236"/>
      <c r="CW464" s="381" t="s">
        <v>64</v>
      </c>
      <c r="CX464" s="393"/>
      <c r="CY464" s="393"/>
      <c r="CZ464" s="393"/>
      <c r="DA464" s="393"/>
      <c r="DB464" s="393"/>
      <c r="DC464" s="393"/>
      <c r="DD464" s="393"/>
      <c r="DE464" s="393"/>
      <c r="DF464" s="393"/>
      <c r="DG464" s="393"/>
      <c r="DH464" s="393"/>
      <c r="DI464" s="393"/>
      <c r="DJ464" s="393"/>
      <c r="DK464" s="393"/>
      <c r="DL464" s="393"/>
      <c r="DM464" s="393"/>
      <c r="DN464" s="393"/>
      <c r="DO464" s="393"/>
      <c r="DP464" s="393"/>
      <c r="DQ464" s="393"/>
      <c r="DR464" s="393"/>
      <c r="DS464" s="393"/>
      <c r="DT464" s="393"/>
      <c r="DU464" s="393"/>
      <c r="DV464" s="393"/>
      <c r="DW464" s="393"/>
      <c r="DX464" s="393"/>
      <c r="DY464" s="393"/>
      <c r="DZ464" s="393"/>
      <c r="EA464" s="393"/>
      <c r="EB464" s="393"/>
      <c r="EC464" s="632"/>
      <c r="ED464" s="640">
        <v>1</v>
      </c>
      <c r="EE464" s="651"/>
      <c r="EF464" s="651"/>
      <c r="EG464" s="680"/>
      <c r="EH464" s="684" t="s">
        <v>36</v>
      </c>
      <c r="EI464" s="692"/>
      <c r="EJ464" s="692"/>
      <c r="EK464" s="692"/>
      <c r="EL464" s="692"/>
      <c r="EM464" s="692"/>
      <c r="EN464" s="692"/>
      <c r="EO464" s="692"/>
      <c r="EP464" s="692"/>
      <c r="EQ464" s="692"/>
      <c r="ER464" s="692"/>
      <c r="ES464" s="692"/>
      <c r="ET464" s="692"/>
      <c r="EU464" s="692"/>
      <c r="EV464" s="692"/>
      <c r="EW464" s="692"/>
      <c r="EX464" s="802"/>
    </row>
    <row r="465" spans="1:160" s="21" customFormat="1" ht="19.899999999999999" customHeight="1">
      <c r="A465" s="20"/>
      <c r="D465" s="20"/>
      <c r="E465" s="208"/>
      <c r="F465" s="204"/>
      <c r="G465" s="204"/>
      <c r="H465" s="204"/>
      <c r="I465" s="204"/>
      <c r="J465" s="204"/>
      <c r="K465" s="204"/>
      <c r="L465" s="204"/>
      <c r="M465" s="204"/>
      <c r="N465" s="204"/>
      <c r="O465" s="204"/>
      <c r="P465" s="204"/>
      <c r="Q465" s="204"/>
      <c r="R465" s="204"/>
      <c r="S465" s="382" t="s">
        <v>133</v>
      </c>
      <c r="T465" s="394"/>
      <c r="U465" s="394"/>
      <c r="V465" s="394"/>
      <c r="W465" s="394"/>
      <c r="X465" s="394"/>
      <c r="Y465" s="394"/>
      <c r="Z465" s="476"/>
      <c r="AA465" s="476"/>
      <c r="AB465" s="476"/>
      <c r="AC465" s="476"/>
      <c r="AD465" s="476"/>
      <c r="AE465" s="476"/>
      <c r="AF465" s="476"/>
      <c r="AG465" s="476"/>
      <c r="AH465" s="476"/>
      <c r="AI465" s="476"/>
      <c r="AJ465" s="476"/>
      <c r="AK465" s="476"/>
      <c r="AL465" s="476"/>
      <c r="AM465" s="476"/>
      <c r="AN465" s="476"/>
      <c r="AO465" s="476"/>
      <c r="AP465" s="476"/>
      <c r="AQ465" s="476"/>
      <c r="AR465" s="476"/>
      <c r="AS465" s="476"/>
      <c r="AT465" s="476"/>
      <c r="AU465" s="476"/>
      <c r="AV465" s="476"/>
      <c r="AW465" s="476"/>
      <c r="AX465" s="204" t="s">
        <v>28</v>
      </c>
      <c r="AY465" s="648"/>
      <c r="AZ465" s="641"/>
      <c r="BA465" s="478"/>
      <c r="BB465" s="478"/>
      <c r="BC465" s="681"/>
      <c r="BD465" s="685"/>
      <c r="BE465" s="693"/>
      <c r="BF465" s="693"/>
      <c r="BG465" s="693"/>
      <c r="BH465" s="693"/>
      <c r="BI465" s="693"/>
      <c r="BJ465" s="693"/>
      <c r="BK465" s="693"/>
      <c r="BL465" s="693"/>
      <c r="BM465" s="693"/>
      <c r="BN465" s="693"/>
      <c r="BO465" s="693"/>
      <c r="BP465" s="693"/>
      <c r="BQ465" s="693"/>
      <c r="BR465" s="693"/>
      <c r="BS465" s="693"/>
      <c r="BT465" s="803"/>
      <c r="CE465" s="20"/>
      <c r="CH465" s="20"/>
      <c r="CI465" s="208"/>
      <c r="CJ465" s="204"/>
      <c r="CK465" s="204"/>
      <c r="CL465" s="204"/>
      <c r="CM465" s="204"/>
      <c r="CN465" s="204"/>
      <c r="CO465" s="204"/>
      <c r="CP465" s="204"/>
      <c r="CQ465" s="204"/>
      <c r="CR465" s="204"/>
      <c r="CS465" s="204"/>
      <c r="CT465" s="204"/>
      <c r="CU465" s="204"/>
      <c r="CV465" s="204"/>
      <c r="CW465" s="382" t="s">
        <v>133</v>
      </c>
      <c r="CX465" s="394"/>
      <c r="CY465" s="394"/>
      <c r="CZ465" s="394"/>
      <c r="DA465" s="394"/>
      <c r="DB465" s="394"/>
      <c r="DC465" s="394"/>
      <c r="DD465" s="476" t="s">
        <v>381</v>
      </c>
      <c r="DE465" s="476"/>
      <c r="DF465" s="476"/>
      <c r="DG465" s="476"/>
      <c r="DH465" s="476"/>
      <c r="DI465" s="476"/>
      <c r="DJ465" s="476"/>
      <c r="DK465" s="476"/>
      <c r="DL465" s="476"/>
      <c r="DM465" s="476"/>
      <c r="DN465" s="476"/>
      <c r="DO465" s="476"/>
      <c r="DP465" s="476"/>
      <c r="DQ465" s="476"/>
      <c r="DR465" s="476"/>
      <c r="DS465" s="476"/>
      <c r="DT465" s="476"/>
      <c r="DU465" s="476"/>
      <c r="DV465" s="476"/>
      <c r="DW465" s="476"/>
      <c r="DX465" s="476"/>
      <c r="DY465" s="476"/>
      <c r="DZ465" s="476"/>
      <c r="EA465" s="476"/>
      <c r="EB465" s="204" t="s">
        <v>28</v>
      </c>
      <c r="EC465" s="648"/>
      <c r="ED465" s="641">
        <v>3</v>
      </c>
      <c r="EE465" s="478"/>
      <c r="EF465" s="478"/>
      <c r="EG465" s="681"/>
      <c r="EH465" s="685" t="s">
        <v>375</v>
      </c>
      <c r="EI465" s="693"/>
      <c r="EJ465" s="693"/>
      <c r="EK465" s="693"/>
      <c r="EL465" s="693"/>
      <c r="EM465" s="693"/>
      <c r="EN465" s="693"/>
      <c r="EO465" s="693"/>
      <c r="EP465" s="693"/>
      <c r="EQ465" s="693"/>
      <c r="ER465" s="693"/>
      <c r="ES465" s="693"/>
      <c r="ET465" s="693"/>
      <c r="EU465" s="693"/>
      <c r="EV465" s="693"/>
      <c r="EW465" s="693"/>
      <c r="EX465" s="803"/>
    </row>
    <row r="466" spans="1:160" s="21" customFormat="1" ht="19.899999999999999" customHeight="1">
      <c r="A466" s="20"/>
      <c r="D466" s="20"/>
      <c r="E466" s="206" t="s">
        <v>379</v>
      </c>
      <c r="F466" s="235"/>
      <c r="G466" s="235"/>
      <c r="H466" s="235"/>
      <c r="I466" s="235"/>
      <c r="J466" s="235"/>
      <c r="K466" s="235"/>
      <c r="L466" s="235"/>
      <c r="M466" s="235"/>
      <c r="N466" s="235"/>
      <c r="O466" s="235"/>
      <c r="P466" s="235"/>
      <c r="Q466" s="235"/>
      <c r="R466" s="235"/>
      <c r="S466" s="380" t="s">
        <v>376</v>
      </c>
      <c r="T466" s="392"/>
      <c r="U466" s="392"/>
      <c r="V466" s="392"/>
      <c r="W466" s="392"/>
      <c r="X466" s="392"/>
      <c r="Y466" s="392"/>
      <c r="Z466" s="392"/>
      <c r="AA466" s="392"/>
      <c r="AB466" s="392"/>
      <c r="AC466" s="392"/>
      <c r="AD466" s="392"/>
      <c r="AE466" s="392"/>
      <c r="AF466" s="392"/>
      <c r="AG466" s="392"/>
      <c r="AH466" s="392"/>
      <c r="AI466" s="392"/>
      <c r="AJ466" s="392"/>
      <c r="AK466" s="392"/>
      <c r="AL466" s="392"/>
      <c r="AM466" s="392"/>
      <c r="AN466" s="392"/>
      <c r="AO466" s="392"/>
      <c r="AP466" s="392"/>
      <c r="AQ466" s="392"/>
      <c r="AR466" s="392"/>
      <c r="AS466" s="392"/>
      <c r="AT466" s="392"/>
      <c r="AU466" s="392"/>
      <c r="AV466" s="392"/>
      <c r="AW466" s="392"/>
      <c r="AX466" s="392"/>
      <c r="AY466" s="634"/>
      <c r="AZ466" s="639"/>
      <c r="BA466" s="650"/>
      <c r="BB466" s="650"/>
      <c r="BC466" s="679"/>
      <c r="BD466" s="683"/>
      <c r="BE466" s="691"/>
      <c r="BF466" s="691"/>
      <c r="BG466" s="691"/>
      <c r="BH466" s="691"/>
      <c r="BI466" s="691"/>
      <c r="BJ466" s="691"/>
      <c r="BK466" s="691"/>
      <c r="BL466" s="691"/>
      <c r="BM466" s="691"/>
      <c r="BN466" s="691"/>
      <c r="BO466" s="691"/>
      <c r="BP466" s="691"/>
      <c r="BQ466" s="691"/>
      <c r="BR466" s="691"/>
      <c r="BS466" s="691"/>
      <c r="BT466" s="801"/>
      <c r="CE466" s="20"/>
      <c r="CH466" s="20"/>
      <c r="CI466" s="206" t="s">
        <v>379</v>
      </c>
      <c r="CJ466" s="235"/>
      <c r="CK466" s="235"/>
      <c r="CL466" s="235"/>
      <c r="CM466" s="235"/>
      <c r="CN466" s="235"/>
      <c r="CO466" s="235"/>
      <c r="CP466" s="235"/>
      <c r="CQ466" s="235"/>
      <c r="CR466" s="235"/>
      <c r="CS466" s="235"/>
      <c r="CT466" s="235"/>
      <c r="CU466" s="235"/>
      <c r="CV466" s="235"/>
      <c r="CW466" s="380" t="s">
        <v>376</v>
      </c>
      <c r="CX466" s="392"/>
      <c r="CY466" s="392"/>
      <c r="CZ466" s="392"/>
      <c r="DA466" s="392"/>
      <c r="DB466" s="392"/>
      <c r="DC466" s="392"/>
      <c r="DD466" s="392"/>
      <c r="DE466" s="392"/>
      <c r="DF466" s="392"/>
      <c r="DG466" s="392"/>
      <c r="DH466" s="392"/>
      <c r="DI466" s="392"/>
      <c r="DJ466" s="392"/>
      <c r="DK466" s="392"/>
      <c r="DL466" s="392"/>
      <c r="DM466" s="392"/>
      <c r="DN466" s="392"/>
      <c r="DO466" s="392"/>
      <c r="DP466" s="392"/>
      <c r="DQ466" s="392"/>
      <c r="DR466" s="392"/>
      <c r="DS466" s="392"/>
      <c r="DT466" s="392"/>
      <c r="DU466" s="392"/>
      <c r="DV466" s="392"/>
      <c r="DW466" s="392"/>
      <c r="DX466" s="392"/>
      <c r="DY466" s="392"/>
      <c r="DZ466" s="392"/>
      <c r="EA466" s="392"/>
      <c r="EB466" s="392"/>
      <c r="EC466" s="634"/>
      <c r="ED466" s="639">
        <v>1</v>
      </c>
      <c r="EE466" s="650"/>
      <c r="EF466" s="650"/>
      <c r="EG466" s="679"/>
      <c r="EH466" s="683" t="s">
        <v>374</v>
      </c>
      <c r="EI466" s="691"/>
      <c r="EJ466" s="691"/>
      <c r="EK466" s="691"/>
      <c r="EL466" s="691"/>
      <c r="EM466" s="691"/>
      <c r="EN466" s="691"/>
      <c r="EO466" s="691"/>
      <c r="EP466" s="691"/>
      <c r="EQ466" s="691"/>
      <c r="ER466" s="691"/>
      <c r="ES466" s="691"/>
      <c r="ET466" s="691"/>
      <c r="EU466" s="691"/>
      <c r="EV466" s="691"/>
      <c r="EW466" s="691"/>
      <c r="EX466" s="801"/>
    </row>
    <row r="467" spans="1:160" s="21" customFormat="1" ht="19.899999999999999" customHeight="1">
      <c r="A467" s="20"/>
      <c r="D467" s="20"/>
      <c r="E467" s="207"/>
      <c r="F467" s="236"/>
      <c r="G467" s="236"/>
      <c r="H467" s="236"/>
      <c r="I467" s="236"/>
      <c r="J467" s="236"/>
      <c r="K467" s="236"/>
      <c r="L467" s="236"/>
      <c r="M467" s="236"/>
      <c r="N467" s="236"/>
      <c r="O467" s="236"/>
      <c r="P467" s="236"/>
      <c r="Q467" s="236"/>
      <c r="R467" s="236"/>
      <c r="S467" s="381" t="s">
        <v>242</v>
      </c>
      <c r="T467" s="393"/>
      <c r="U467" s="393"/>
      <c r="V467" s="393"/>
      <c r="W467" s="393"/>
      <c r="X467" s="393"/>
      <c r="Y467" s="393"/>
      <c r="Z467" s="393"/>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632"/>
      <c r="AZ467" s="640"/>
      <c r="BA467" s="651"/>
      <c r="BB467" s="651"/>
      <c r="BC467" s="680"/>
      <c r="BD467" s="684"/>
      <c r="BE467" s="692"/>
      <c r="BF467" s="692"/>
      <c r="BG467" s="692"/>
      <c r="BH467" s="692"/>
      <c r="BI467" s="692"/>
      <c r="BJ467" s="692"/>
      <c r="BK467" s="692"/>
      <c r="BL467" s="692"/>
      <c r="BM467" s="692"/>
      <c r="BN467" s="692"/>
      <c r="BO467" s="692"/>
      <c r="BP467" s="692"/>
      <c r="BQ467" s="692"/>
      <c r="BR467" s="692"/>
      <c r="BS467" s="692"/>
      <c r="BT467" s="802"/>
      <c r="CE467" s="20"/>
      <c r="CH467" s="20"/>
      <c r="CI467" s="207"/>
      <c r="CJ467" s="236"/>
      <c r="CK467" s="236"/>
      <c r="CL467" s="236"/>
      <c r="CM467" s="236"/>
      <c r="CN467" s="236"/>
      <c r="CO467" s="236"/>
      <c r="CP467" s="236"/>
      <c r="CQ467" s="236"/>
      <c r="CR467" s="236"/>
      <c r="CS467" s="236"/>
      <c r="CT467" s="236"/>
      <c r="CU467" s="236"/>
      <c r="CV467" s="236"/>
      <c r="CW467" s="381" t="s">
        <v>242</v>
      </c>
      <c r="CX467" s="393"/>
      <c r="CY467" s="393"/>
      <c r="CZ467" s="393"/>
      <c r="DA467" s="393"/>
      <c r="DB467" s="393"/>
      <c r="DC467" s="393"/>
      <c r="DD467" s="393"/>
      <c r="DE467" s="393"/>
      <c r="DF467" s="393"/>
      <c r="DG467" s="393"/>
      <c r="DH467" s="393"/>
      <c r="DI467" s="393"/>
      <c r="DJ467" s="393"/>
      <c r="DK467" s="393"/>
      <c r="DL467" s="393"/>
      <c r="DM467" s="393"/>
      <c r="DN467" s="393"/>
      <c r="DO467" s="393"/>
      <c r="DP467" s="393"/>
      <c r="DQ467" s="393"/>
      <c r="DR467" s="393"/>
      <c r="DS467" s="393"/>
      <c r="DT467" s="393"/>
      <c r="DU467" s="393"/>
      <c r="DV467" s="393"/>
      <c r="DW467" s="393"/>
      <c r="DX467" s="393"/>
      <c r="DY467" s="393"/>
      <c r="DZ467" s="393"/>
      <c r="EA467" s="393"/>
      <c r="EB467" s="393"/>
      <c r="EC467" s="632"/>
      <c r="ED467" s="640">
        <v>20</v>
      </c>
      <c r="EE467" s="651"/>
      <c r="EF467" s="651"/>
      <c r="EG467" s="680"/>
      <c r="EH467" s="684" t="s">
        <v>373</v>
      </c>
      <c r="EI467" s="692"/>
      <c r="EJ467" s="692"/>
      <c r="EK467" s="692"/>
      <c r="EL467" s="692"/>
      <c r="EM467" s="692"/>
      <c r="EN467" s="692"/>
      <c r="EO467" s="692"/>
      <c r="EP467" s="692"/>
      <c r="EQ467" s="692"/>
      <c r="ER467" s="692"/>
      <c r="ES467" s="692"/>
      <c r="ET467" s="692"/>
      <c r="EU467" s="692"/>
      <c r="EV467" s="692"/>
      <c r="EW467" s="692"/>
      <c r="EX467" s="802"/>
    </row>
    <row r="468" spans="1:160" s="21" customFormat="1" ht="19.899999999999999" customHeight="1">
      <c r="A468" s="20"/>
      <c r="D468" s="20"/>
      <c r="E468" s="207"/>
      <c r="F468" s="236"/>
      <c r="G468" s="236"/>
      <c r="H468" s="236"/>
      <c r="I468" s="236"/>
      <c r="J468" s="236"/>
      <c r="K468" s="236"/>
      <c r="L468" s="236"/>
      <c r="M468" s="236"/>
      <c r="N468" s="236"/>
      <c r="O468" s="236"/>
      <c r="P468" s="236"/>
      <c r="Q468" s="236"/>
      <c r="R468" s="236"/>
      <c r="S468" s="381" t="s">
        <v>369</v>
      </c>
      <c r="T468" s="393"/>
      <c r="U468" s="393"/>
      <c r="V468" s="393"/>
      <c r="W468" s="393"/>
      <c r="X468" s="393"/>
      <c r="Y468" s="393"/>
      <c r="Z468" s="393"/>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632"/>
      <c r="AZ468" s="640"/>
      <c r="BA468" s="651"/>
      <c r="BB468" s="651"/>
      <c r="BC468" s="680"/>
      <c r="BD468" s="640"/>
      <c r="BE468" s="651"/>
      <c r="BF468" s="651"/>
      <c r="BG468" s="651"/>
      <c r="BH468" s="651"/>
      <c r="BI468" s="651"/>
      <c r="BJ468" s="651"/>
      <c r="BK468" s="651"/>
      <c r="BL468" s="651"/>
      <c r="BM468" s="651"/>
      <c r="BN468" s="651"/>
      <c r="BO468" s="651"/>
      <c r="BP468" s="651"/>
      <c r="BQ468" s="651"/>
      <c r="BR468" s="651"/>
      <c r="BS468" s="651"/>
      <c r="BT468" s="680"/>
      <c r="CE468" s="20"/>
      <c r="CH468" s="20"/>
      <c r="CI468" s="207"/>
      <c r="CJ468" s="236"/>
      <c r="CK468" s="236"/>
      <c r="CL468" s="236"/>
      <c r="CM468" s="236"/>
      <c r="CN468" s="236"/>
      <c r="CO468" s="236"/>
      <c r="CP468" s="236"/>
      <c r="CQ468" s="236"/>
      <c r="CR468" s="236"/>
      <c r="CS468" s="236"/>
      <c r="CT468" s="236"/>
      <c r="CU468" s="236"/>
      <c r="CV468" s="236"/>
      <c r="CW468" s="381" t="s">
        <v>369</v>
      </c>
      <c r="CX468" s="393"/>
      <c r="CY468" s="393"/>
      <c r="CZ468" s="393"/>
      <c r="DA468" s="393"/>
      <c r="DB468" s="393"/>
      <c r="DC468" s="393"/>
      <c r="DD468" s="393"/>
      <c r="DE468" s="393"/>
      <c r="DF468" s="393"/>
      <c r="DG468" s="393"/>
      <c r="DH468" s="393"/>
      <c r="DI468" s="393"/>
      <c r="DJ468" s="393"/>
      <c r="DK468" s="393"/>
      <c r="DL468" s="393"/>
      <c r="DM468" s="393"/>
      <c r="DN468" s="393"/>
      <c r="DO468" s="393"/>
      <c r="DP468" s="393"/>
      <c r="DQ468" s="393"/>
      <c r="DR468" s="393"/>
      <c r="DS468" s="393"/>
      <c r="DT468" s="393"/>
      <c r="DU468" s="393"/>
      <c r="DV468" s="393"/>
      <c r="DW468" s="393"/>
      <c r="DX468" s="393"/>
      <c r="DY468" s="393"/>
      <c r="DZ468" s="393"/>
      <c r="EA468" s="393"/>
      <c r="EB468" s="393"/>
      <c r="EC468" s="632"/>
      <c r="ED468" s="640">
        <v>0</v>
      </c>
      <c r="EE468" s="651"/>
      <c r="EF468" s="651"/>
      <c r="EG468" s="680"/>
      <c r="EH468" s="640" t="s">
        <v>314</v>
      </c>
      <c r="EI468" s="651"/>
      <c r="EJ468" s="651"/>
      <c r="EK468" s="651"/>
      <c r="EL468" s="651"/>
      <c r="EM468" s="651"/>
      <c r="EN468" s="651"/>
      <c r="EO468" s="651"/>
      <c r="EP468" s="651"/>
      <c r="EQ468" s="651"/>
      <c r="ER468" s="651"/>
      <c r="ES468" s="651"/>
      <c r="ET468" s="651"/>
      <c r="EU468" s="651"/>
      <c r="EV468" s="651"/>
      <c r="EW468" s="651"/>
      <c r="EX468" s="680"/>
    </row>
    <row r="469" spans="1:160" s="21" customFormat="1" ht="19.899999999999999" customHeight="1">
      <c r="A469" s="20"/>
      <c r="D469" s="20"/>
      <c r="E469" s="207"/>
      <c r="F469" s="236"/>
      <c r="G469" s="236"/>
      <c r="H469" s="236"/>
      <c r="I469" s="236"/>
      <c r="J469" s="236"/>
      <c r="K469" s="236"/>
      <c r="L469" s="236"/>
      <c r="M469" s="236"/>
      <c r="N469" s="236"/>
      <c r="O469" s="236"/>
      <c r="P469" s="236"/>
      <c r="Q469" s="236"/>
      <c r="R469" s="236"/>
      <c r="S469" s="381" t="s">
        <v>177</v>
      </c>
      <c r="T469" s="393"/>
      <c r="U469" s="393"/>
      <c r="V469" s="393"/>
      <c r="W469" s="393"/>
      <c r="X469" s="393"/>
      <c r="Y469" s="393"/>
      <c r="Z469" s="477"/>
      <c r="AA469" s="477"/>
      <c r="AB469" s="477"/>
      <c r="AC469" s="477"/>
      <c r="AD469" s="477"/>
      <c r="AE469" s="477"/>
      <c r="AF469" s="477"/>
      <c r="AG469" s="477"/>
      <c r="AH469" s="477"/>
      <c r="AI469" s="477"/>
      <c r="AJ469" s="477"/>
      <c r="AK469" s="477"/>
      <c r="AL469" s="477"/>
      <c r="AM469" s="477"/>
      <c r="AN469" s="477"/>
      <c r="AO469" s="477"/>
      <c r="AP469" s="477"/>
      <c r="AQ469" s="477"/>
      <c r="AR469" s="477"/>
      <c r="AS469" s="477"/>
      <c r="AT469" s="477"/>
      <c r="AU469" s="477"/>
      <c r="AV469" s="477"/>
      <c r="AW469" s="477"/>
      <c r="AX469" s="393"/>
      <c r="AY469" s="632"/>
      <c r="AZ469" s="640"/>
      <c r="BA469" s="651"/>
      <c r="BB469" s="651"/>
      <c r="BC469" s="680"/>
      <c r="BD469" s="684"/>
      <c r="BE469" s="692"/>
      <c r="BF469" s="692"/>
      <c r="BG469" s="692"/>
      <c r="BH469" s="692"/>
      <c r="BI469" s="692"/>
      <c r="BJ469" s="692"/>
      <c r="BK469" s="692"/>
      <c r="BL469" s="692"/>
      <c r="BM469" s="692"/>
      <c r="BN469" s="692"/>
      <c r="BO469" s="692"/>
      <c r="BP469" s="692"/>
      <c r="BQ469" s="692"/>
      <c r="BR469" s="692"/>
      <c r="BS469" s="692"/>
      <c r="BT469" s="802"/>
      <c r="CE469" s="20"/>
      <c r="CH469" s="20"/>
      <c r="CI469" s="207"/>
      <c r="CJ469" s="236"/>
      <c r="CK469" s="236"/>
      <c r="CL469" s="236"/>
      <c r="CM469" s="236"/>
      <c r="CN469" s="236"/>
      <c r="CO469" s="236"/>
      <c r="CP469" s="236"/>
      <c r="CQ469" s="236"/>
      <c r="CR469" s="236"/>
      <c r="CS469" s="236"/>
      <c r="CT469" s="236"/>
      <c r="CU469" s="236"/>
      <c r="CV469" s="236"/>
      <c r="CW469" s="381" t="s">
        <v>177</v>
      </c>
      <c r="CX469" s="393"/>
      <c r="CY469" s="393"/>
      <c r="CZ469" s="393"/>
      <c r="DA469" s="393"/>
      <c r="DB469" s="393"/>
      <c r="DC469" s="393"/>
      <c r="DD469" s="477"/>
      <c r="DE469" s="477"/>
      <c r="DF469" s="477"/>
      <c r="DG469" s="477"/>
      <c r="DH469" s="477"/>
      <c r="DI469" s="477"/>
      <c r="DJ469" s="477"/>
      <c r="DK469" s="477"/>
      <c r="DL469" s="477"/>
      <c r="DM469" s="477"/>
      <c r="DN469" s="477"/>
      <c r="DO469" s="477"/>
      <c r="DP469" s="477"/>
      <c r="DQ469" s="477"/>
      <c r="DR469" s="477"/>
      <c r="DS469" s="477"/>
      <c r="DT469" s="477"/>
      <c r="DU469" s="477"/>
      <c r="DV469" s="477"/>
      <c r="DW469" s="477"/>
      <c r="DX469" s="477"/>
      <c r="DY469" s="477"/>
      <c r="DZ469" s="477"/>
      <c r="EA469" s="477"/>
      <c r="EB469" s="393"/>
      <c r="EC469" s="632"/>
      <c r="ED469" s="640">
        <v>3</v>
      </c>
      <c r="EE469" s="651"/>
      <c r="EF469" s="651"/>
      <c r="EG469" s="680"/>
      <c r="EH469" s="684" t="s">
        <v>340</v>
      </c>
      <c r="EI469" s="692"/>
      <c r="EJ469" s="692"/>
      <c r="EK469" s="692"/>
      <c r="EL469" s="692"/>
      <c r="EM469" s="692"/>
      <c r="EN469" s="692"/>
      <c r="EO469" s="692"/>
      <c r="EP469" s="692"/>
      <c r="EQ469" s="692"/>
      <c r="ER469" s="692"/>
      <c r="ES469" s="692"/>
      <c r="ET469" s="692"/>
      <c r="EU469" s="692"/>
      <c r="EV469" s="692"/>
      <c r="EW469" s="692"/>
      <c r="EX469" s="802"/>
    </row>
    <row r="470" spans="1:160" s="21" customFormat="1" ht="19.899999999999999" customHeight="1">
      <c r="A470" s="20"/>
      <c r="D470" s="20"/>
      <c r="E470" s="208"/>
      <c r="F470" s="204"/>
      <c r="G470" s="204"/>
      <c r="H470" s="204"/>
      <c r="I470" s="204"/>
      <c r="J470" s="204"/>
      <c r="K470" s="204"/>
      <c r="L470" s="204"/>
      <c r="M470" s="204"/>
      <c r="N470" s="204"/>
      <c r="O470" s="204"/>
      <c r="P470" s="204"/>
      <c r="Q470" s="204"/>
      <c r="R470" s="204"/>
      <c r="S470" s="383" t="s">
        <v>133</v>
      </c>
      <c r="T470" s="395"/>
      <c r="U470" s="395"/>
      <c r="V470" s="395"/>
      <c r="W470" s="395"/>
      <c r="X470" s="395"/>
      <c r="Y470" s="395"/>
      <c r="Z470" s="478"/>
      <c r="AA470" s="478"/>
      <c r="AB470" s="478"/>
      <c r="AC470" s="478"/>
      <c r="AD470" s="478"/>
      <c r="AE470" s="478"/>
      <c r="AF470" s="478"/>
      <c r="AG470" s="478"/>
      <c r="AH470" s="478"/>
      <c r="AI470" s="478"/>
      <c r="AJ470" s="478"/>
      <c r="AK470" s="478"/>
      <c r="AL470" s="478"/>
      <c r="AM470" s="478"/>
      <c r="AN470" s="478"/>
      <c r="AO470" s="478"/>
      <c r="AP470" s="478"/>
      <c r="AQ470" s="478"/>
      <c r="AR470" s="478"/>
      <c r="AS470" s="478"/>
      <c r="AT470" s="478"/>
      <c r="AU470" s="478"/>
      <c r="AV470" s="478"/>
      <c r="AW470" s="478"/>
      <c r="AX470" s="638" t="s">
        <v>28</v>
      </c>
      <c r="AY470" s="649"/>
      <c r="AZ470" s="641"/>
      <c r="BA470" s="478"/>
      <c r="BB470" s="478"/>
      <c r="BC470" s="681"/>
      <c r="BD470" s="685"/>
      <c r="BE470" s="693"/>
      <c r="BF470" s="693"/>
      <c r="BG470" s="693"/>
      <c r="BH470" s="693"/>
      <c r="BI470" s="693"/>
      <c r="BJ470" s="693"/>
      <c r="BK470" s="693"/>
      <c r="BL470" s="693"/>
      <c r="BM470" s="693"/>
      <c r="BN470" s="693"/>
      <c r="BO470" s="693"/>
      <c r="BP470" s="693"/>
      <c r="BQ470" s="693"/>
      <c r="BR470" s="693"/>
      <c r="BS470" s="693"/>
      <c r="BT470" s="803"/>
      <c r="CE470" s="20"/>
      <c r="CH470" s="20"/>
      <c r="CI470" s="208"/>
      <c r="CJ470" s="204"/>
      <c r="CK470" s="204"/>
      <c r="CL470" s="204"/>
      <c r="CM470" s="204"/>
      <c r="CN470" s="204"/>
      <c r="CO470" s="204"/>
      <c r="CP470" s="204"/>
      <c r="CQ470" s="204"/>
      <c r="CR470" s="204"/>
      <c r="CS470" s="204"/>
      <c r="CT470" s="204"/>
      <c r="CU470" s="204"/>
      <c r="CV470" s="204"/>
      <c r="CW470" s="383" t="s">
        <v>133</v>
      </c>
      <c r="CX470" s="395"/>
      <c r="CY470" s="395"/>
      <c r="CZ470" s="395"/>
      <c r="DA470" s="395"/>
      <c r="DB470" s="395"/>
      <c r="DC470" s="395"/>
      <c r="DD470" s="478" t="s">
        <v>368</v>
      </c>
      <c r="DE470" s="478"/>
      <c r="DF470" s="478"/>
      <c r="DG470" s="478"/>
      <c r="DH470" s="478"/>
      <c r="DI470" s="478"/>
      <c r="DJ470" s="478"/>
      <c r="DK470" s="478"/>
      <c r="DL470" s="478"/>
      <c r="DM470" s="478"/>
      <c r="DN470" s="478"/>
      <c r="DO470" s="478"/>
      <c r="DP470" s="478"/>
      <c r="DQ470" s="478"/>
      <c r="DR470" s="478"/>
      <c r="DS470" s="478"/>
      <c r="DT470" s="478"/>
      <c r="DU470" s="478"/>
      <c r="DV470" s="478"/>
      <c r="DW470" s="478"/>
      <c r="DX470" s="478"/>
      <c r="DY470" s="478"/>
      <c r="DZ470" s="478"/>
      <c r="EA470" s="478"/>
      <c r="EB470" s="638" t="s">
        <v>28</v>
      </c>
      <c r="EC470" s="649"/>
      <c r="ED470" s="641">
        <v>3</v>
      </c>
      <c r="EE470" s="478"/>
      <c r="EF470" s="478"/>
      <c r="EG470" s="681"/>
      <c r="EH470" s="685" t="s">
        <v>112</v>
      </c>
      <c r="EI470" s="693"/>
      <c r="EJ470" s="693"/>
      <c r="EK470" s="693"/>
      <c r="EL470" s="693"/>
      <c r="EM470" s="693"/>
      <c r="EN470" s="693"/>
      <c r="EO470" s="693"/>
      <c r="EP470" s="693"/>
      <c r="EQ470" s="693"/>
      <c r="ER470" s="693"/>
      <c r="ES470" s="693"/>
      <c r="ET470" s="693"/>
      <c r="EU470" s="693"/>
      <c r="EV470" s="693"/>
      <c r="EW470" s="693"/>
      <c r="EX470" s="803"/>
    </row>
    <row r="471" spans="1:160" s="21" customFormat="1" ht="18.75" customHeight="1">
      <c r="A471" s="20"/>
      <c r="D471" s="20"/>
      <c r="E471" s="129"/>
      <c r="F471" s="129"/>
      <c r="G471" s="129"/>
      <c r="H471" s="129"/>
      <c r="I471" s="129"/>
      <c r="J471" s="129"/>
      <c r="K471" s="129"/>
      <c r="L471" s="129"/>
      <c r="M471" s="129"/>
      <c r="N471" s="129"/>
      <c r="O471" s="129"/>
      <c r="P471" s="129"/>
      <c r="Q471" s="129"/>
      <c r="R471" s="129"/>
      <c r="AZ471" s="129"/>
      <c r="BA471" s="129"/>
      <c r="BB471" s="129"/>
      <c r="BC471" s="129"/>
      <c r="BD471" s="129"/>
      <c r="BE471" s="129"/>
      <c r="BF471" s="129"/>
      <c r="BG471" s="129"/>
      <c r="BH471" s="129"/>
      <c r="BI471" s="129"/>
      <c r="BJ471" s="129"/>
      <c r="BK471" s="129"/>
      <c r="BL471" s="129"/>
      <c r="BM471" s="20"/>
      <c r="BN471" s="20"/>
      <c r="BO471" s="20"/>
      <c r="BP471" s="20"/>
      <c r="CE471" s="20"/>
      <c r="CH471" s="20"/>
      <c r="CI471" s="129"/>
      <c r="CJ471" s="129"/>
      <c r="CK471" s="129"/>
      <c r="CL471" s="129"/>
      <c r="CM471" s="129"/>
      <c r="CN471" s="129"/>
      <c r="CO471" s="129"/>
      <c r="CP471" s="129"/>
      <c r="CQ471" s="129"/>
      <c r="CR471" s="129"/>
      <c r="CS471" s="129"/>
      <c r="CT471" s="129"/>
      <c r="CU471" s="129"/>
      <c r="CV471" s="129"/>
      <c r="ED471" s="129"/>
      <c r="EE471" s="129"/>
      <c r="EF471" s="129"/>
      <c r="EG471" s="129"/>
      <c r="EH471" s="129"/>
      <c r="EI471" s="129"/>
      <c r="EJ471" s="129"/>
      <c r="EK471" s="129"/>
      <c r="EL471" s="129"/>
      <c r="EM471" s="129"/>
      <c r="EN471" s="129"/>
      <c r="EO471" s="129"/>
      <c r="EP471" s="129"/>
      <c r="EQ471" s="20"/>
      <c r="ER471" s="20"/>
      <c r="ES471" s="20"/>
      <c r="ET471" s="20"/>
    </row>
    <row r="472" spans="1:160" s="21" customFormat="1" ht="18.75" customHeight="1">
      <c r="A472" s="20"/>
      <c r="D472" s="20"/>
      <c r="BM472" s="20"/>
      <c r="BN472" s="20"/>
      <c r="BO472" s="20"/>
      <c r="BP472" s="20"/>
      <c r="CE472" s="20"/>
      <c r="CH472" s="20"/>
      <c r="EQ472" s="20"/>
      <c r="ER472" s="20"/>
      <c r="ES472" s="20"/>
      <c r="ET472" s="20"/>
    </row>
    <row r="473" spans="1:160" s="21" customFormat="1" ht="18.75" customHeight="1">
      <c r="A473" s="20"/>
      <c r="D473" s="20"/>
      <c r="BM473" s="20"/>
      <c r="BN473" s="20"/>
      <c r="BO473" s="20"/>
      <c r="BP473" s="20"/>
      <c r="CE473" s="20"/>
      <c r="CH473" s="20"/>
      <c r="EQ473" s="20"/>
      <c r="ER473" s="20"/>
      <c r="ES473" s="20"/>
      <c r="ET473" s="20"/>
    </row>
    <row r="474" spans="1:160" s="21" customFormat="1" ht="18.75" customHeight="1">
      <c r="A474" s="20"/>
      <c r="D474" s="20"/>
      <c r="BM474" s="20"/>
      <c r="BN474" s="20"/>
      <c r="BO474" s="20"/>
      <c r="BP474" s="20"/>
      <c r="CE474" s="20"/>
      <c r="CH474" s="20"/>
      <c r="EQ474" s="20"/>
      <c r="ER474" s="20"/>
      <c r="ES474" s="20"/>
      <c r="ET474" s="20"/>
    </row>
    <row r="475" spans="1:160" s="21" customFormat="1" ht="18.75" customHeight="1">
      <c r="A475" s="20"/>
      <c r="D475" s="20"/>
      <c r="BM475" s="20"/>
      <c r="BN475" s="20"/>
      <c r="BO475" s="20"/>
      <c r="BP475" s="20"/>
      <c r="CE475" s="20"/>
      <c r="CH475" s="20"/>
      <c r="EQ475" s="20"/>
      <c r="ER475" s="20"/>
      <c r="ES475" s="20"/>
      <c r="ET475" s="20"/>
    </row>
    <row r="476" spans="1:160" s="21" customFormat="1" ht="18.75" customHeight="1"/>
    <row r="477" spans="1:160" s="21" customFormat="1" ht="22.8">
      <c r="A477" s="20"/>
      <c r="B477" s="23" t="s">
        <v>367</v>
      </c>
      <c r="D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20"/>
      <c r="CE477" s="20"/>
      <c r="CF477" s="23" t="s">
        <v>367</v>
      </c>
      <c r="CH477" s="20"/>
      <c r="CJ477" s="20"/>
      <c r="CK477" s="20"/>
      <c r="CL477" s="20"/>
      <c r="CM477" s="20"/>
      <c r="CN477" s="20"/>
      <c r="CO477" s="20"/>
      <c r="CP477" s="20"/>
      <c r="CQ477" s="20"/>
      <c r="CR477" s="20"/>
      <c r="CS477" s="20"/>
      <c r="CT477" s="20"/>
      <c r="CU477" s="20"/>
      <c r="CV477" s="20"/>
      <c r="CW477" s="20"/>
      <c r="CX477" s="20"/>
      <c r="CY477" s="20"/>
      <c r="CZ477" s="20"/>
      <c r="DA477" s="20"/>
      <c r="DB477" s="20"/>
      <c r="DC477" s="20"/>
      <c r="DD477" s="20"/>
      <c r="DE477" s="20"/>
      <c r="DF477" s="20"/>
      <c r="DG477" s="20"/>
      <c r="DH477" s="20"/>
      <c r="DI477" s="20"/>
      <c r="DJ477" s="20"/>
      <c r="DK477" s="20"/>
      <c r="DL477" s="20"/>
      <c r="DM477" s="20"/>
      <c r="DN477" s="20"/>
      <c r="DO477" s="20"/>
      <c r="DP477" s="20"/>
      <c r="DQ477" s="20"/>
      <c r="DR477" s="20"/>
      <c r="DS477" s="20"/>
      <c r="DT477" s="20"/>
      <c r="DU477" s="20"/>
      <c r="DV477" s="20"/>
      <c r="DW477" s="20"/>
      <c r="DX477" s="20"/>
      <c r="DY477" s="20"/>
      <c r="DZ477" s="20"/>
      <c r="EA477" s="20"/>
      <c r="EB477" s="20"/>
      <c r="EC477" s="20"/>
      <c r="ED477" s="20"/>
      <c r="EE477" s="20"/>
      <c r="EF477" s="20"/>
      <c r="EG477" s="20"/>
      <c r="EH477" s="20"/>
      <c r="EI477" s="20"/>
      <c r="EJ477" s="20"/>
      <c r="EK477" s="20"/>
      <c r="EL477" s="20"/>
      <c r="EM477" s="20"/>
      <c r="EN477" s="20"/>
      <c r="EO477" s="20"/>
      <c r="EP477" s="20"/>
      <c r="EQ477" s="20"/>
      <c r="ER477" s="20"/>
      <c r="ES477" s="20"/>
      <c r="ET477" s="20"/>
    </row>
    <row r="478" spans="1:160" s="21" customFormat="1" ht="18.75" customHeight="1">
      <c r="A478" s="20"/>
      <c r="B478" s="20"/>
      <c r="C478" s="99" t="s">
        <v>15</v>
      </c>
      <c r="D478" s="99"/>
      <c r="E478" s="99"/>
      <c r="F478" s="99"/>
      <c r="G478" s="99"/>
      <c r="H478" s="99"/>
      <c r="I478" s="99"/>
      <c r="J478" s="99"/>
      <c r="K478" s="99"/>
      <c r="L478" s="99"/>
      <c r="M478" s="99"/>
      <c r="N478" s="99"/>
      <c r="O478" s="99"/>
      <c r="P478" s="99"/>
      <c r="Q478" s="99"/>
      <c r="R478" s="99"/>
      <c r="S478" s="99"/>
      <c r="T478" s="99"/>
      <c r="U478" s="99"/>
      <c r="V478" s="99"/>
      <c r="W478" s="99"/>
      <c r="X478" s="99"/>
      <c r="Y478" s="99"/>
      <c r="Z478" s="99"/>
      <c r="AA478" s="99"/>
      <c r="AB478" s="99"/>
      <c r="AC478" s="99"/>
      <c r="AD478" s="99"/>
      <c r="AE478" s="99"/>
      <c r="AF478" s="99"/>
      <c r="AG478" s="99"/>
      <c r="AH478" s="99"/>
      <c r="AI478" s="99"/>
      <c r="AJ478" s="99"/>
      <c r="AK478" s="99"/>
      <c r="AL478" s="99"/>
      <c r="AM478" s="99"/>
      <c r="AN478" s="99"/>
      <c r="AO478" s="99"/>
      <c r="AP478" s="99"/>
      <c r="AQ478" s="99"/>
      <c r="AR478" s="99"/>
      <c r="AS478" s="99"/>
      <c r="AT478" s="99"/>
      <c r="AU478" s="99"/>
      <c r="AV478" s="99"/>
      <c r="AW478" s="99"/>
      <c r="AX478" s="99"/>
      <c r="AY478" s="99"/>
      <c r="AZ478" s="99"/>
      <c r="BA478" s="99"/>
      <c r="BB478" s="99"/>
      <c r="BC478" s="99"/>
      <c r="BD478" s="99"/>
      <c r="BE478" s="99"/>
      <c r="BF478" s="99"/>
      <c r="BG478" s="99"/>
      <c r="BH478" s="99"/>
      <c r="BI478" s="99"/>
      <c r="BJ478" s="99"/>
      <c r="BK478" s="99"/>
      <c r="BL478" s="99"/>
      <c r="BM478" s="99"/>
      <c r="BN478" s="99"/>
      <c r="BO478" s="99"/>
      <c r="BP478" s="99"/>
      <c r="BQ478" s="99"/>
      <c r="BR478" s="99"/>
      <c r="BS478" s="99"/>
      <c r="BT478" s="99"/>
      <c r="BU478" s="99"/>
      <c r="BV478" s="99"/>
      <c r="BW478" s="99"/>
      <c r="BX478" s="99"/>
      <c r="BY478" s="99"/>
      <c r="BZ478" s="99"/>
      <c r="CE478" s="20"/>
      <c r="CF478" s="20"/>
      <c r="CG478" s="99" t="s">
        <v>15</v>
      </c>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c r="DJ478" s="99"/>
      <c r="DK478" s="99"/>
      <c r="DL478" s="99"/>
      <c r="DM478" s="99"/>
      <c r="DN478" s="99"/>
      <c r="DO478" s="99"/>
      <c r="DP478" s="99"/>
      <c r="DQ478" s="99"/>
      <c r="DR478" s="99"/>
      <c r="DS478" s="99"/>
      <c r="DT478" s="99"/>
      <c r="DU478" s="99"/>
      <c r="DV478" s="99"/>
      <c r="DW478" s="99"/>
      <c r="DX478" s="99"/>
      <c r="DY478" s="99"/>
      <c r="DZ478" s="99"/>
      <c r="EA478" s="99"/>
      <c r="EB478" s="99"/>
      <c r="EC478" s="99"/>
      <c r="ED478" s="99"/>
      <c r="EE478" s="99"/>
      <c r="EF478" s="99"/>
      <c r="EG478" s="99"/>
      <c r="EH478" s="99"/>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row>
    <row r="479" spans="1:160" s="21" customFormat="1" ht="18.75" customHeight="1">
      <c r="A479" s="20"/>
      <c r="B479" s="20"/>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c r="AA479" s="99"/>
      <c r="AB479" s="99"/>
      <c r="AC479" s="99"/>
      <c r="AD479" s="99"/>
      <c r="AE479" s="99"/>
      <c r="AF479" s="99"/>
      <c r="AG479" s="99"/>
      <c r="AH479" s="99"/>
      <c r="AI479" s="99"/>
      <c r="AJ479" s="99"/>
      <c r="AK479" s="99"/>
      <c r="AL479" s="99"/>
      <c r="AM479" s="99"/>
      <c r="AN479" s="99"/>
      <c r="AO479" s="99"/>
      <c r="AP479" s="99"/>
      <c r="AQ479" s="99"/>
      <c r="AR479" s="99"/>
      <c r="AS479" s="99"/>
      <c r="AT479" s="99"/>
      <c r="AU479" s="99"/>
      <c r="AV479" s="99"/>
      <c r="AW479" s="99"/>
      <c r="AX479" s="99"/>
      <c r="AY479" s="99"/>
      <c r="AZ479" s="99"/>
      <c r="BA479" s="99"/>
      <c r="BB479" s="99"/>
      <c r="BC479" s="99"/>
      <c r="BD479" s="99"/>
      <c r="BE479" s="99"/>
      <c r="BF479" s="99"/>
      <c r="BG479" s="99"/>
      <c r="BH479" s="99"/>
      <c r="BI479" s="99"/>
      <c r="BJ479" s="99"/>
      <c r="BK479" s="99"/>
      <c r="BL479" s="99"/>
      <c r="BM479" s="99"/>
      <c r="BN479" s="99"/>
      <c r="BO479" s="99"/>
      <c r="BP479" s="99"/>
      <c r="BQ479" s="99"/>
      <c r="BR479" s="99"/>
      <c r="BS479" s="99"/>
      <c r="BT479" s="99"/>
      <c r="BU479" s="99"/>
      <c r="BV479" s="99"/>
      <c r="BW479" s="99"/>
      <c r="BX479" s="99"/>
      <c r="BY479" s="99"/>
      <c r="BZ479" s="99"/>
      <c r="CE479" s="20"/>
      <c r="CF479" s="20"/>
      <c r="CG479" s="99"/>
      <c r="CH479" s="99"/>
      <c r="CI479" s="99"/>
      <c r="CJ479" s="99"/>
      <c r="CK479" s="99"/>
      <c r="CL479" s="99"/>
      <c r="CM479" s="99"/>
      <c r="CN479" s="99"/>
      <c r="CO479" s="99"/>
      <c r="CP479" s="99"/>
      <c r="CQ479" s="99"/>
      <c r="CR479" s="99"/>
      <c r="CS479" s="99"/>
      <c r="CT479" s="99"/>
      <c r="CU479" s="99"/>
      <c r="CV479" s="99"/>
      <c r="CW479" s="99"/>
      <c r="CX479" s="99"/>
      <c r="CY479" s="99"/>
      <c r="CZ479" s="99"/>
      <c r="DA479" s="99"/>
      <c r="DB479" s="99"/>
      <c r="DC479" s="99"/>
      <c r="DD479" s="99"/>
      <c r="DE479" s="99"/>
      <c r="DF479" s="99"/>
      <c r="DG479" s="99"/>
      <c r="DH479" s="99"/>
      <c r="DI479" s="99"/>
      <c r="DJ479" s="99"/>
      <c r="DK479" s="99"/>
      <c r="DL479" s="99"/>
      <c r="DM479" s="99"/>
      <c r="DN479" s="99"/>
      <c r="DO479" s="99"/>
      <c r="DP479" s="99"/>
      <c r="DQ479" s="99"/>
      <c r="DR479" s="99"/>
      <c r="DS479" s="99"/>
      <c r="DT479" s="99"/>
      <c r="DU479" s="99"/>
      <c r="DV479" s="99"/>
      <c r="DW479" s="99"/>
      <c r="DX479" s="99"/>
      <c r="DY479" s="99"/>
      <c r="DZ479" s="99"/>
      <c r="EA479" s="99"/>
      <c r="EB479" s="99"/>
      <c r="EC479" s="99"/>
      <c r="ED479" s="99"/>
      <c r="EE479" s="99"/>
      <c r="EF479" s="99"/>
      <c r="EG479" s="99"/>
      <c r="EH479" s="99"/>
      <c r="EI479" s="99"/>
      <c r="EJ479" s="99"/>
      <c r="EK479" s="99"/>
      <c r="EL479" s="99"/>
      <c r="EM479" s="99"/>
      <c r="EN479" s="99"/>
      <c r="EO479" s="99"/>
      <c r="EP479" s="99"/>
      <c r="EQ479" s="99"/>
      <c r="ER479" s="99"/>
      <c r="ES479" s="99"/>
      <c r="ET479" s="99"/>
      <c r="EU479" s="99"/>
      <c r="EV479" s="99"/>
      <c r="EW479" s="99"/>
      <c r="EX479" s="99"/>
      <c r="EY479" s="99"/>
      <c r="EZ479" s="99"/>
      <c r="FA479" s="99"/>
      <c r="FB479" s="99"/>
      <c r="FC479" s="99"/>
      <c r="FD479" s="99"/>
    </row>
    <row r="480" spans="1:160" s="21" customFormat="1" ht="18.75" customHeight="1">
      <c r="A480" s="20"/>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c r="BB480" s="99"/>
      <c r="BC480" s="99"/>
      <c r="BD480" s="99"/>
      <c r="BE480" s="99"/>
      <c r="BF480" s="99"/>
      <c r="BG480" s="99"/>
      <c r="BH480" s="99"/>
      <c r="BI480" s="99"/>
      <c r="BJ480" s="99"/>
      <c r="BK480" s="99"/>
      <c r="BL480" s="99"/>
      <c r="BM480" s="99"/>
      <c r="BN480" s="99"/>
      <c r="BO480" s="99"/>
      <c r="BP480" s="99"/>
      <c r="BQ480" s="99"/>
      <c r="BR480" s="99"/>
      <c r="BS480" s="99"/>
      <c r="BT480" s="99"/>
      <c r="BU480" s="99"/>
      <c r="BV480" s="99"/>
      <c r="BW480" s="99"/>
      <c r="BX480" s="99"/>
      <c r="BY480" s="99"/>
      <c r="BZ480" s="99"/>
      <c r="CE480" s="20"/>
      <c r="CG480" s="99"/>
      <c r="CH480" s="99"/>
      <c r="CI480" s="99"/>
      <c r="CJ480" s="99"/>
      <c r="CK480" s="99"/>
      <c r="CL480" s="99"/>
      <c r="CM480" s="99"/>
      <c r="CN480" s="99"/>
      <c r="CO480" s="99"/>
      <c r="CP480" s="99"/>
      <c r="CQ480" s="99"/>
      <c r="CR480" s="99"/>
      <c r="CS480" s="99"/>
      <c r="CT480" s="99"/>
      <c r="CU480" s="99"/>
      <c r="CV480" s="99"/>
      <c r="CW480" s="99"/>
      <c r="CX480" s="99"/>
      <c r="CY480" s="99"/>
      <c r="CZ480" s="99"/>
      <c r="DA480" s="99"/>
      <c r="DB480" s="99"/>
      <c r="DC480" s="99"/>
      <c r="DD480" s="99"/>
      <c r="DE480" s="99"/>
      <c r="DF480" s="99"/>
      <c r="DG480" s="99"/>
      <c r="DH480" s="99"/>
      <c r="DI480" s="99"/>
      <c r="DJ480" s="99"/>
      <c r="DK480" s="99"/>
      <c r="DL480" s="99"/>
      <c r="DM480" s="99"/>
      <c r="DN480" s="99"/>
      <c r="DO480" s="99"/>
      <c r="DP480" s="99"/>
      <c r="DQ480" s="99"/>
      <c r="DR480" s="99"/>
      <c r="DS480" s="99"/>
      <c r="DT480" s="99"/>
      <c r="DU480" s="99"/>
      <c r="DV480" s="99"/>
      <c r="DW480" s="99"/>
      <c r="DX480" s="99"/>
      <c r="DY480" s="99"/>
      <c r="DZ480" s="99"/>
      <c r="EA480" s="99"/>
      <c r="EB480" s="99"/>
      <c r="EC480" s="99"/>
      <c r="ED480" s="99"/>
      <c r="EE480" s="99"/>
      <c r="EF480" s="99"/>
      <c r="EG480" s="99"/>
      <c r="EH480" s="99"/>
      <c r="EI480" s="99"/>
      <c r="EJ480" s="99"/>
      <c r="EK480" s="99"/>
      <c r="EL480" s="99"/>
      <c r="EM480" s="99"/>
      <c r="EN480" s="99"/>
      <c r="EO480" s="99"/>
      <c r="EP480" s="99"/>
      <c r="EQ480" s="99"/>
      <c r="ER480" s="99"/>
      <c r="ES480" s="99"/>
      <c r="ET480" s="99"/>
      <c r="EU480" s="99"/>
      <c r="EV480" s="99"/>
      <c r="EW480" s="99"/>
      <c r="EX480" s="99"/>
      <c r="EY480" s="99"/>
      <c r="EZ480" s="99"/>
      <c r="FA480" s="99"/>
      <c r="FB480" s="99"/>
      <c r="FC480" s="99"/>
      <c r="FD480" s="99"/>
    </row>
    <row r="481" spans="1:160" s="21" customFormat="1" ht="19.899999999999999" customHeight="1">
      <c r="A481" s="20"/>
      <c r="E481" s="204" t="s">
        <v>326</v>
      </c>
      <c r="F481" s="204"/>
      <c r="G481" s="204"/>
      <c r="H481" s="204"/>
      <c r="I481" s="204"/>
      <c r="J481" s="204"/>
      <c r="K481" s="204"/>
      <c r="L481" s="204"/>
      <c r="M481" s="204"/>
      <c r="N481" s="204"/>
      <c r="O481" s="204"/>
      <c r="P481" s="204"/>
      <c r="Q481" s="204"/>
      <c r="R481" s="204"/>
      <c r="S481" s="204"/>
      <c r="T481" s="204"/>
      <c r="U481" s="204"/>
      <c r="V481" s="204"/>
      <c r="W481" s="204"/>
      <c r="X481" s="204"/>
      <c r="Y481" s="204"/>
      <c r="Z481" s="204"/>
      <c r="AA481" s="204"/>
      <c r="AB481" s="204"/>
      <c r="AC481" s="204"/>
      <c r="AD481" s="204"/>
      <c r="AE481" s="204"/>
      <c r="AF481" s="204"/>
      <c r="AG481" s="204"/>
      <c r="AH481" s="204"/>
      <c r="AI481" s="204"/>
      <c r="AJ481" s="204"/>
      <c r="AK481" s="204"/>
      <c r="AL481" s="204"/>
      <c r="AM481" s="204"/>
      <c r="AN481" s="204"/>
      <c r="AO481" s="204"/>
      <c r="AP481" s="204"/>
      <c r="AQ481" s="204"/>
      <c r="AR481" s="204"/>
      <c r="AS481" s="204"/>
      <c r="AT481" s="204"/>
      <c r="AU481" s="204"/>
      <c r="AV481" s="204"/>
      <c r="AW481" s="204"/>
      <c r="AX481" s="204"/>
      <c r="AY481" s="204"/>
      <c r="AZ481" s="204"/>
      <c r="BA481" s="204"/>
      <c r="BB481" s="204"/>
      <c r="BC481" s="204"/>
      <c r="BD481" s="204"/>
      <c r="BE481" s="204"/>
      <c r="BF481" s="204"/>
      <c r="BG481" s="204"/>
      <c r="BH481" s="204"/>
      <c r="BI481" s="204"/>
      <c r="BJ481" s="204"/>
      <c r="BK481" s="204"/>
      <c r="BL481" s="204"/>
      <c r="BM481" s="204"/>
      <c r="BN481" s="204"/>
      <c r="BO481" s="204"/>
      <c r="BP481" s="204"/>
      <c r="BQ481" s="204"/>
      <c r="BR481" s="204"/>
      <c r="BS481" s="204"/>
      <c r="BT481" s="204"/>
      <c r="BU481" s="204"/>
      <c r="BV481" s="204"/>
      <c r="BW481" s="204"/>
      <c r="BX481" s="204"/>
      <c r="BY481" s="204"/>
      <c r="BZ481" s="204"/>
      <c r="CE481" s="20"/>
      <c r="CI481" s="204" t="s">
        <v>326</v>
      </c>
      <c r="CJ481" s="204"/>
      <c r="CK481" s="204"/>
      <c r="CL481" s="204"/>
      <c r="CM481" s="204"/>
      <c r="CN481" s="204"/>
      <c r="CO481" s="204"/>
      <c r="CP481" s="204"/>
      <c r="CQ481" s="204"/>
      <c r="CR481" s="204"/>
      <c r="CS481" s="204"/>
      <c r="CT481" s="204"/>
      <c r="CU481" s="204"/>
      <c r="CV481" s="204"/>
      <c r="CW481" s="204"/>
      <c r="CX481" s="204"/>
      <c r="CY481" s="204"/>
      <c r="CZ481" s="204"/>
      <c r="DA481" s="204"/>
      <c r="DB481" s="204"/>
      <c r="DC481" s="204"/>
      <c r="DD481" s="204"/>
      <c r="DE481" s="204"/>
      <c r="DF481" s="204"/>
      <c r="DG481" s="204"/>
      <c r="DH481" s="204"/>
      <c r="DI481" s="204"/>
      <c r="DJ481" s="204"/>
      <c r="DK481" s="204"/>
      <c r="DL481" s="204"/>
      <c r="DM481" s="204"/>
      <c r="DN481" s="204"/>
      <c r="DO481" s="204"/>
      <c r="DP481" s="204"/>
      <c r="DQ481" s="204"/>
      <c r="DR481" s="204"/>
      <c r="DS481" s="204"/>
      <c r="DT481" s="204"/>
      <c r="DU481" s="204"/>
      <c r="DV481" s="204"/>
      <c r="DW481" s="204"/>
      <c r="DX481" s="204"/>
      <c r="DY481" s="204"/>
      <c r="DZ481" s="204"/>
      <c r="EA481" s="204"/>
      <c r="EB481" s="204"/>
      <c r="EC481" s="204"/>
      <c r="ED481" s="204"/>
      <c r="EE481" s="204"/>
      <c r="EF481" s="204"/>
      <c r="EG481" s="204"/>
      <c r="EH481" s="204"/>
      <c r="EI481" s="204"/>
      <c r="EJ481" s="204"/>
      <c r="EK481" s="204"/>
      <c r="EL481" s="204"/>
      <c r="EM481" s="204"/>
      <c r="EN481" s="204"/>
      <c r="EO481" s="204"/>
      <c r="EP481" s="204"/>
      <c r="EQ481" s="204"/>
      <c r="ER481" s="204"/>
      <c r="ES481" s="204"/>
      <c r="ET481" s="204"/>
      <c r="EU481" s="204"/>
      <c r="EV481" s="204"/>
      <c r="EW481" s="204"/>
      <c r="EX481" s="204"/>
      <c r="EY481" s="204"/>
      <c r="EZ481" s="204"/>
      <c r="FA481" s="204"/>
      <c r="FB481" s="204"/>
      <c r="FC481" s="204"/>
      <c r="FD481" s="204"/>
    </row>
    <row r="482" spans="1:160" s="21" customFormat="1" ht="19.899999999999999" customHeight="1">
      <c r="A482" s="20"/>
      <c r="E482" s="205" t="s">
        <v>324</v>
      </c>
      <c r="F482" s="234"/>
      <c r="G482" s="234"/>
      <c r="H482" s="234"/>
      <c r="I482" s="234"/>
      <c r="J482" s="234"/>
      <c r="K482" s="234"/>
      <c r="L482" s="234"/>
      <c r="M482" s="234"/>
      <c r="N482" s="234"/>
      <c r="O482" s="234"/>
      <c r="P482" s="234"/>
      <c r="Q482" s="234"/>
      <c r="R482" s="234"/>
      <c r="S482" s="384" t="s">
        <v>26</v>
      </c>
      <c r="T482" s="396"/>
      <c r="U482" s="396"/>
      <c r="V482" s="396"/>
      <c r="W482" s="396"/>
      <c r="X482" s="396"/>
      <c r="Y482" s="396"/>
      <c r="Z482" s="396"/>
      <c r="AA482" s="396"/>
      <c r="AB482" s="396"/>
      <c r="AC482" s="396"/>
      <c r="AD482" s="396"/>
      <c r="AE482" s="396"/>
      <c r="AF482" s="396"/>
      <c r="AG482" s="396"/>
      <c r="AH482" s="396"/>
      <c r="AI482" s="396"/>
      <c r="AJ482" s="396"/>
      <c r="AK482" s="396"/>
      <c r="AL482" s="396"/>
      <c r="AM482" s="396"/>
      <c r="AN482" s="396"/>
      <c r="AO482" s="396"/>
      <c r="AP482" s="396"/>
      <c r="AQ482" s="396"/>
      <c r="AR482" s="396"/>
      <c r="AS482" s="396"/>
      <c r="AT482" s="396"/>
      <c r="AU482" s="396"/>
      <c r="AV482" s="396"/>
      <c r="AW482" s="627"/>
      <c r="AX482" s="205" t="s">
        <v>273</v>
      </c>
      <c r="AY482" s="234"/>
      <c r="AZ482" s="234"/>
      <c r="BA482" s="234"/>
      <c r="BB482" s="234"/>
      <c r="BC482" s="234"/>
      <c r="BD482" s="647"/>
      <c r="BE482" s="694" t="s">
        <v>364</v>
      </c>
      <c r="BF482" s="396"/>
      <c r="BG482" s="396"/>
      <c r="BH482" s="396"/>
      <c r="BI482" s="396"/>
      <c r="BJ482" s="396"/>
      <c r="BK482" s="396"/>
      <c r="BL482" s="396"/>
      <c r="BM482" s="396"/>
      <c r="BN482" s="396"/>
      <c r="BO482" s="396"/>
      <c r="BP482" s="396"/>
      <c r="BQ482" s="396"/>
      <c r="BR482" s="396"/>
      <c r="BS482" s="396"/>
      <c r="BT482" s="396"/>
      <c r="BU482" s="396"/>
      <c r="BV482" s="396"/>
      <c r="BW482" s="396"/>
      <c r="BX482" s="396"/>
      <c r="BY482" s="396"/>
      <c r="BZ482" s="627"/>
      <c r="CE482" s="20"/>
      <c r="CI482" s="205" t="s">
        <v>324</v>
      </c>
      <c r="CJ482" s="234"/>
      <c r="CK482" s="234"/>
      <c r="CL482" s="234"/>
      <c r="CM482" s="234"/>
      <c r="CN482" s="234"/>
      <c r="CO482" s="234"/>
      <c r="CP482" s="234"/>
      <c r="CQ482" s="234"/>
      <c r="CR482" s="234"/>
      <c r="CS482" s="234"/>
      <c r="CT482" s="234"/>
      <c r="CU482" s="234"/>
      <c r="CV482" s="234"/>
      <c r="CW482" s="384" t="s">
        <v>26</v>
      </c>
      <c r="CX482" s="396"/>
      <c r="CY482" s="396"/>
      <c r="CZ482" s="396"/>
      <c r="DA482" s="396"/>
      <c r="DB482" s="396"/>
      <c r="DC482" s="396"/>
      <c r="DD482" s="396"/>
      <c r="DE482" s="396"/>
      <c r="DF482" s="396"/>
      <c r="DG482" s="396"/>
      <c r="DH482" s="396"/>
      <c r="DI482" s="396"/>
      <c r="DJ482" s="396"/>
      <c r="DK482" s="396"/>
      <c r="DL482" s="396"/>
      <c r="DM482" s="396"/>
      <c r="DN482" s="396"/>
      <c r="DO482" s="396"/>
      <c r="DP482" s="396"/>
      <c r="DQ482" s="396"/>
      <c r="DR482" s="396"/>
      <c r="DS482" s="396"/>
      <c r="DT482" s="396"/>
      <c r="DU482" s="396"/>
      <c r="DV482" s="396"/>
      <c r="DW482" s="396"/>
      <c r="DX482" s="396"/>
      <c r="DY482" s="396"/>
      <c r="DZ482" s="396"/>
      <c r="EA482" s="627"/>
      <c r="EB482" s="205" t="s">
        <v>273</v>
      </c>
      <c r="EC482" s="234"/>
      <c r="ED482" s="234"/>
      <c r="EE482" s="234"/>
      <c r="EF482" s="234"/>
      <c r="EG482" s="234"/>
      <c r="EH482" s="647"/>
      <c r="EI482" s="694" t="s">
        <v>364</v>
      </c>
      <c r="EJ482" s="396"/>
      <c r="EK482" s="396"/>
      <c r="EL482" s="396"/>
      <c r="EM482" s="396"/>
      <c r="EN482" s="396"/>
      <c r="EO482" s="396"/>
      <c r="EP482" s="396"/>
      <c r="EQ482" s="396"/>
      <c r="ER482" s="396"/>
      <c r="ES482" s="396"/>
      <c r="ET482" s="396"/>
      <c r="EU482" s="396"/>
      <c r="EV482" s="396"/>
      <c r="EW482" s="396"/>
      <c r="EX482" s="396"/>
      <c r="EY482" s="396"/>
      <c r="EZ482" s="396"/>
      <c r="FA482" s="396"/>
      <c r="FB482" s="396"/>
      <c r="FC482" s="396"/>
      <c r="FD482" s="627"/>
    </row>
    <row r="483" spans="1:160" s="21" customFormat="1" ht="19.899999999999999" customHeight="1">
      <c r="A483" s="20"/>
      <c r="E483" s="205" t="s">
        <v>363</v>
      </c>
      <c r="F483" s="234"/>
      <c r="G483" s="234"/>
      <c r="H483" s="234"/>
      <c r="I483" s="234"/>
      <c r="J483" s="234"/>
      <c r="K483" s="234"/>
      <c r="L483" s="234"/>
      <c r="M483" s="234"/>
      <c r="N483" s="234"/>
      <c r="O483" s="234"/>
      <c r="P483" s="234"/>
      <c r="Q483" s="234"/>
      <c r="R483" s="234"/>
      <c r="S483" s="385" t="s">
        <v>341</v>
      </c>
      <c r="T483" s="397"/>
      <c r="U483" s="397"/>
      <c r="V483" s="397"/>
      <c r="W483" s="397"/>
      <c r="X483" s="397"/>
      <c r="Y483" s="397"/>
      <c r="Z483" s="397"/>
      <c r="AA483" s="397"/>
      <c r="AB483" s="397"/>
      <c r="AC483" s="397"/>
      <c r="AD483" s="397"/>
      <c r="AE483" s="397"/>
      <c r="AF483" s="397"/>
      <c r="AG483" s="397"/>
      <c r="AH483" s="397"/>
      <c r="AI483" s="397"/>
      <c r="AJ483" s="397"/>
      <c r="AK483" s="397"/>
      <c r="AL483" s="397"/>
      <c r="AM483" s="397"/>
      <c r="AN483" s="397"/>
      <c r="AO483" s="397"/>
      <c r="AP483" s="397"/>
      <c r="AQ483" s="397"/>
      <c r="AR483" s="397"/>
      <c r="AS483" s="397"/>
      <c r="AT483" s="397"/>
      <c r="AU483" s="397"/>
      <c r="AV483" s="397"/>
      <c r="AW483" s="628"/>
      <c r="AX483" s="639"/>
      <c r="AY483" s="650"/>
      <c r="AZ483" s="650"/>
      <c r="BA483" s="650"/>
      <c r="BB483" s="650"/>
      <c r="BC483" s="650"/>
      <c r="BD483" s="679"/>
      <c r="BE483" s="695"/>
      <c r="BF483" s="700"/>
      <c r="BG483" s="700"/>
      <c r="BH483" s="700"/>
      <c r="BI483" s="700"/>
      <c r="BJ483" s="700"/>
      <c r="BK483" s="700"/>
      <c r="BL483" s="700"/>
      <c r="BM483" s="700"/>
      <c r="BN483" s="700"/>
      <c r="BO483" s="700"/>
      <c r="BP483" s="700"/>
      <c r="BQ483" s="700"/>
      <c r="BR483" s="700"/>
      <c r="BS483" s="700"/>
      <c r="BT483" s="700"/>
      <c r="BU483" s="700"/>
      <c r="BV483" s="700"/>
      <c r="BW483" s="700"/>
      <c r="BX483" s="700"/>
      <c r="BY483" s="700"/>
      <c r="BZ483" s="813"/>
      <c r="CE483" s="20"/>
      <c r="CI483" s="205" t="s">
        <v>363</v>
      </c>
      <c r="CJ483" s="234"/>
      <c r="CK483" s="234"/>
      <c r="CL483" s="234"/>
      <c r="CM483" s="234"/>
      <c r="CN483" s="234"/>
      <c r="CO483" s="234"/>
      <c r="CP483" s="234"/>
      <c r="CQ483" s="234"/>
      <c r="CR483" s="234"/>
      <c r="CS483" s="234"/>
      <c r="CT483" s="234"/>
      <c r="CU483" s="234"/>
      <c r="CV483" s="234"/>
      <c r="CW483" s="385" t="s">
        <v>341</v>
      </c>
      <c r="CX483" s="397"/>
      <c r="CY483" s="397"/>
      <c r="CZ483" s="397"/>
      <c r="DA483" s="397"/>
      <c r="DB483" s="397"/>
      <c r="DC483" s="397"/>
      <c r="DD483" s="397"/>
      <c r="DE483" s="397"/>
      <c r="DF483" s="397"/>
      <c r="DG483" s="397"/>
      <c r="DH483" s="397"/>
      <c r="DI483" s="397"/>
      <c r="DJ483" s="397"/>
      <c r="DK483" s="397"/>
      <c r="DL483" s="397"/>
      <c r="DM483" s="397"/>
      <c r="DN483" s="397"/>
      <c r="DO483" s="397"/>
      <c r="DP483" s="397"/>
      <c r="DQ483" s="397"/>
      <c r="DR483" s="397"/>
      <c r="DS483" s="397"/>
      <c r="DT483" s="397"/>
      <c r="DU483" s="397"/>
      <c r="DV483" s="397"/>
      <c r="DW483" s="397"/>
      <c r="DX483" s="397"/>
      <c r="DY483" s="397"/>
      <c r="DZ483" s="397"/>
      <c r="EA483" s="628"/>
      <c r="EB483" s="639">
        <v>1</v>
      </c>
      <c r="EC483" s="650"/>
      <c r="ED483" s="650"/>
      <c r="EE483" s="650"/>
      <c r="EF483" s="650"/>
      <c r="EG483" s="650"/>
      <c r="EH483" s="679"/>
      <c r="EI483" s="695" t="s">
        <v>555</v>
      </c>
      <c r="EJ483" s="700"/>
      <c r="EK483" s="700"/>
      <c r="EL483" s="700"/>
      <c r="EM483" s="700"/>
      <c r="EN483" s="700"/>
      <c r="EO483" s="700"/>
      <c r="EP483" s="700"/>
      <c r="EQ483" s="700"/>
      <c r="ER483" s="700"/>
      <c r="ES483" s="700"/>
      <c r="ET483" s="700"/>
      <c r="EU483" s="700"/>
      <c r="EV483" s="700"/>
      <c r="EW483" s="700"/>
      <c r="EX483" s="700"/>
      <c r="EY483" s="700"/>
      <c r="EZ483" s="700"/>
      <c r="FA483" s="700"/>
      <c r="FB483" s="700"/>
      <c r="FC483" s="700"/>
      <c r="FD483" s="813"/>
    </row>
    <row r="484" spans="1:160" s="21" customFormat="1" ht="19.899999999999999" customHeight="1">
      <c r="A484" s="20"/>
      <c r="B484" s="31"/>
      <c r="D484" s="20"/>
      <c r="E484" s="205"/>
      <c r="F484" s="234"/>
      <c r="G484" s="234"/>
      <c r="H484" s="234"/>
      <c r="I484" s="234"/>
      <c r="J484" s="234"/>
      <c r="K484" s="234"/>
      <c r="L484" s="234"/>
      <c r="M484" s="234"/>
      <c r="N484" s="234"/>
      <c r="O484" s="234"/>
      <c r="P484" s="234"/>
      <c r="Q484" s="234"/>
      <c r="R484" s="234"/>
      <c r="S484" s="386" t="s">
        <v>84</v>
      </c>
      <c r="T484" s="398"/>
      <c r="U484" s="398"/>
      <c r="V484" s="398"/>
      <c r="W484" s="398"/>
      <c r="X484" s="398"/>
      <c r="Y484" s="398"/>
      <c r="Z484" s="398"/>
      <c r="AA484" s="398"/>
      <c r="AB484" s="398"/>
      <c r="AC484" s="398"/>
      <c r="AD484" s="398"/>
      <c r="AE484" s="398"/>
      <c r="AF484" s="398"/>
      <c r="AG484" s="398"/>
      <c r="AH484" s="398"/>
      <c r="AI484" s="398"/>
      <c r="AJ484" s="398"/>
      <c r="AK484" s="398"/>
      <c r="AL484" s="398"/>
      <c r="AM484" s="398"/>
      <c r="AN484" s="398"/>
      <c r="AO484" s="398"/>
      <c r="AP484" s="398"/>
      <c r="AQ484" s="398"/>
      <c r="AR484" s="398"/>
      <c r="AS484" s="398"/>
      <c r="AT484" s="398"/>
      <c r="AU484" s="398"/>
      <c r="AV484" s="398"/>
      <c r="AW484" s="629"/>
      <c r="AX484" s="640"/>
      <c r="AY484" s="651"/>
      <c r="AZ484" s="651"/>
      <c r="BA484" s="651"/>
      <c r="BB484" s="651"/>
      <c r="BC484" s="651"/>
      <c r="BD484" s="680"/>
      <c r="BE484" s="696"/>
      <c r="BF484" s="701"/>
      <c r="BG484" s="701"/>
      <c r="BH484" s="701"/>
      <c r="BI484" s="701"/>
      <c r="BJ484" s="701"/>
      <c r="BK484" s="701"/>
      <c r="BL484" s="701"/>
      <c r="BM484" s="701"/>
      <c r="BN484" s="701"/>
      <c r="BO484" s="701"/>
      <c r="BP484" s="701"/>
      <c r="BQ484" s="701"/>
      <c r="BR484" s="701"/>
      <c r="BS484" s="701"/>
      <c r="BT484" s="701"/>
      <c r="BU484" s="701"/>
      <c r="BV484" s="701"/>
      <c r="BW484" s="701"/>
      <c r="BX484" s="701"/>
      <c r="BY484" s="701"/>
      <c r="BZ484" s="814"/>
      <c r="CE484" s="20"/>
      <c r="CF484" s="31"/>
      <c r="CH484" s="20"/>
      <c r="CI484" s="205"/>
      <c r="CJ484" s="234"/>
      <c r="CK484" s="234"/>
      <c r="CL484" s="234"/>
      <c r="CM484" s="234"/>
      <c r="CN484" s="234"/>
      <c r="CO484" s="234"/>
      <c r="CP484" s="234"/>
      <c r="CQ484" s="234"/>
      <c r="CR484" s="234"/>
      <c r="CS484" s="234"/>
      <c r="CT484" s="234"/>
      <c r="CU484" s="234"/>
      <c r="CV484" s="234"/>
      <c r="CW484" s="386" t="s">
        <v>84</v>
      </c>
      <c r="CX484" s="398"/>
      <c r="CY484" s="398"/>
      <c r="CZ484" s="398"/>
      <c r="DA484" s="398"/>
      <c r="DB484" s="398"/>
      <c r="DC484" s="398"/>
      <c r="DD484" s="398"/>
      <c r="DE484" s="398"/>
      <c r="DF484" s="398"/>
      <c r="DG484" s="398"/>
      <c r="DH484" s="398"/>
      <c r="DI484" s="398"/>
      <c r="DJ484" s="398"/>
      <c r="DK484" s="398"/>
      <c r="DL484" s="398"/>
      <c r="DM484" s="398"/>
      <c r="DN484" s="398"/>
      <c r="DO484" s="398"/>
      <c r="DP484" s="398"/>
      <c r="DQ484" s="398"/>
      <c r="DR484" s="398"/>
      <c r="DS484" s="398"/>
      <c r="DT484" s="398"/>
      <c r="DU484" s="398"/>
      <c r="DV484" s="398"/>
      <c r="DW484" s="398"/>
      <c r="DX484" s="398"/>
      <c r="DY484" s="398"/>
      <c r="DZ484" s="398"/>
      <c r="EA484" s="629"/>
      <c r="EB484" s="640">
        <v>25</v>
      </c>
      <c r="EC484" s="651"/>
      <c r="ED484" s="651"/>
      <c r="EE484" s="651"/>
      <c r="EF484" s="651"/>
      <c r="EG484" s="651"/>
      <c r="EH484" s="680"/>
      <c r="EI484" s="696" t="s">
        <v>555</v>
      </c>
      <c r="EJ484" s="701"/>
      <c r="EK484" s="701"/>
      <c r="EL484" s="701"/>
      <c r="EM484" s="701"/>
      <c r="EN484" s="701"/>
      <c r="EO484" s="701"/>
      <c r="EP484" s="701"/>
      <c r="EQ484" s="701"/>
      <c r="ER484" s="701"/>
      <c r="ES484" s="701"/>
      <c r="ET484" s="701"/>
      <c r="EU484" s="701"/>
      <c r="EV484" s="701"/>
      <c r="EW484" s="701"/>
      <c r="EX484" s="701"/>
      <c r="EY484" s="701"/>
      <c r="EZ484" s="701"/>
      <c r="FA484" s="701"/>
      <c r="FB484" s="701"/>
      <c r="FC484" s="701"/>
      <c r="FD484" s="814"/>
    </row>
    <row r="485" spans="1:160" s="21" customFormat="1" ht="19.899999999999999" customHeight="1">
      <c r="A485" s="20"/>
      <c r="B485" s="20"/>
      <c r="E485" s="205"/>
      <c r="F485" s="234"/>
      <c r="G485" s="234"/>
      <c r="H485" s="234"/>
      <c r="I485" s="234"/>
      <c r="J485" s="234"/>
      <c r="K485" s="234"/>
      <c r="L485" s="234"/>
      <c r="M485" s="234"/>
      <c r="N485" s="234"/>
      <c r="O485" s="234"/>
      <c r="P485" s="234"/>
      <c r="Q485" s="234"/>
      <c r="R485" s="234"/>
      <c r="S485" s="387" t="s">
        <v>92</v>
      </c>
      <c r="T485" s="399"/>
      <c r="U485" s="399"/>
      <c r="V485" s="399"/>
      <c r="W485" s="399"/>
      <c r="X485" s="399"/>
      <c r="Y485" s="399"/>
      <c r="Z485" s="399"/>
      <c r="AA485" s="399"/>
      <c r="AB485" s="399"/>
      <c r="AC485" s="399"/>
      <c r="AD485" s="399"/>
      <c r="AE485" s="399"/>
      <c r="AF485" s="399"/>
      <c r="AG485" s="399"/>
      <c r="AH485" s="399"/>
      <c r="AI485" s="399"/>
      <c r="AJ485" s="399"/>
      <c r="AK485" s="399"/>
      <c r="AL485" s="399"/>
      <c r="AM485" s="399"/>
      <c r="AN485" s="399"/>
      <c r="AO485" s="399"/>
      <c r="AP485" s="399"/>
      <c r="AQ485" s="399"/>
      <c r="AR485" s="399"/>
      <c r="AS485" s="399"/>
      <c r="AT485" s="399"/>
      <c r="AU485" s="399"/>
      <c r="AV485" s="399"/>
      <c r="AW485" s="630"/>
      <c r="AX485" s="640"/>
      <c r="AY485" s="651"/>
      <c r="AZ485" s="651"/>
      <c r="BA485" s="651"/>
      <c r="BB485" s="651"/>
      <c r="BC485" s="651"/>
      <c r="BD485" s="680"/>
      <c r="BE485" s="696"/>
      <c r="BF485" s="701"/>
      <c r="BG485" s="701"/>
      <c r="BH485" s="701"/>
      <c r="BI485" s="701"/>
      <c r="BJ485" s="701"/>
      <c r="BK485" s="701"/>
      <c r="BL485" s="701"/>
      <c r="BM485" s="701"/>
      <c r="BN485" s="701"/>
      <c r="BO485" s="701"/>
      <c r="BP485" s="701"/>
      <c r="BQ485" s="701"/>
      <c r="BR485" s="701"/>
      <c r="BS485" s="701"/>
      <c r="BT485" s="701"/>
      <c r="BU485" s="701"/>
      <c r="BV485" s="701"/>
      <c r="BW485" s="701"/>
      <c r="BX485" s="701"/>
      <c r="BY485" s="701"/>
      <c r="BZ485" s="814"/>
      <c r="CE485" s="20"/>
      <c r="CF485" s="20"/>
      <c r="CI485" s="205"/>
      <c r="CJ485" s="234"/>
      <c r="CK485" s="234"/>
      <c r="CL485" s="234"/>
      <c r="CM485" s="234"/>
      <c r="CN485" s="234"/>
      <c r="CO485" s="234"/>
      <c r="CP485" s="234"/>
      <c r="CQ485" s="234"/>
      <c r="CR485" s="234"/>
      <c r="CS485" s="234"/>
      <c r="CT485" s="234"/>
      <c r="CU485" s="234"/>
      <c r="CV485" s="234"/>
      <c r="CW485" s="387" t="s">
        <v>92</v>
      </c>
      <c r="CX485" s="399"/>
      <c r="CY485" s="399"/>
      <c r="CZ485" s="399"/>
      <c r="DA485" s="399"/>
      <c r="DB485" s="399"/>
      <c r="DC485" s="399"/>
      <c r="DD485" s="399"/>
      <c r="DE485" s="399"/>
      <c r="DF485" s="399"/>
      <c r="DG485" s="399"/>
      <c r="DH485" s="399"/>
      <c r="DI485" s="399"/>
      <c r="DJ485" s="399"/>
      <c r="DK485" s="399"/>
      <c r="DL485" s="399"/>
      <c r="DM485" s="399"/>
      <c r="DN485" s="399"/>
      <c r="DO485" s="399"/>
      <c r="DP485" s="399"/>
      <c r="DQ485" s="399"/>
      <c r="DR485" s="399"/>
      <c r="DS485" s="399"/>
      <c r="DT485" s="399"/>
      <c r="DU485" s="399"/>
      <c r="DV485" s="399"/>
      <c r="DW485" s="399"/>
      <c r="DX485" s="399"/>
      <c r="DY485" s="399"/>
      <c r="DZ485" s="399"/>
      <c r="EA485" s="630"/>
      <c r="EB485" s="640">
        <v>25</v>
      </c>
      <c r="EC485" s="651"/>
      <c r="ED485" s="651"/>
      <c r="EE485" s="651"/>
      <c r="EF485" s="651"/>
      <c r="EG485" s="651"/>
      <c r="EH485" s="680"/>
      <c r="EI485" s="696" t="s">
        <v>555</v>
      </c>
      <c r="EJ485" s="701"/>
      <c r="EK485" s="701"/>
      <c r="EL485" s="701"/>
      <c r="EM485" s="701"/>
      <c r="EN485" s="701"/>
      <c r="EO485" s="701"/>
      <c r="EP485" s="701"/>
      <c r="EQ485" s="701"/>
      <c r="ER485" s="701"/>
      <c r="ES485" s="701"/>
      <c r="ET485" s="701"/>
      <c r="EU485" s="701"/>
      <c r="EV485" s="701"/>
      <c r="EW485" s="701"/>
      <c r="EX485" s="701"/>
      <c r="EY485" s="701"/>
      <c r="EZ485" s="701"/>
      <c r="FA485" s="701"/>
      <c r="FB485" s="701"/>
      <c r="FC485" s="701"/>
      <c r="FD485" s="814"/>
    </row>
    <row r="486" spans="1:160" s="21" customFormat="1" ht="19.899999999999999" customHeight="1">
      <c r="A486" s="20"/>
      <c r="B486" s="20"/>
      <c r="E486" s="205"/>
      <c r="F486" s="234"/>
      <c r="G486" s="234"/>
      <c r="H486" s="234"/>
      <c r="I486" s="234"/>
      <c r="J486" s="234"/>
      <c r="K486" s="234"/>
      <c r="L486" s="234"/>
      <c r="M486" s="234"/>
      <c r="N486" s="234"/>
      <c r="O486" s="234"/>
      <c r="P486" s="234"/>
      <c r="Q486" s="234"/>
      <c r="R486" s="234"/>
      <c r="S486" s="387" t="s">
        <v>359</v>
      </c>
      <c r="T486" s="399"/>
      <c r="U486" s="399"/>
      <c r="V486" s="399"/>
      <c r="W486" s="399"/>
      <c r="X486" s="399"/>
      <c r="Y486" s="399"/>
      <c r="Z486" s="399"/>
      <c r="AA486" s="399"/>
      <c r="AB486" s="399"/>
      <c r="AC486" s="399"/>
      <c r="AD486" s="399"/>
      <c r="AE486" s="399"/>
      <c r="AF486" s="399"/>
      <c r="AG486" s="399"/>
      <c r="AH486" s="399"/>
      <c r="AI486" s="399"/>
      <c r="AJ486" s="399"/>
      <c r="AK486" s="399"/>
      <c r="AL486" s="399"/>
      <c r="AM486" s="399"/>
      <c r="AN486" s="399"/>
      <c r="AO486" s="399"/>
      <c r="AP486" s="399"/>
      <c r="AQ486" s="399"/>
      <c r="AR486" s="399"/>
      <c r="AS486" s="399"/>
      <c r="AT486" s="399"/>
      <c r="AU486" s="399"/>
      <c r="AV486" s="399"/>
      <c r="AW486" s="630"/>
      <c r="AX486" s="640"/>
      <c r="AY486" s="651"/>
      <c r="AZ486" s="651"/>
      <c r="BA486" s="651"/>
      <c r="BB486" s="651"/>
      <c r="BC486" s="651"/>
      <c r="BD486" s="680"/>
      <c r="BE486" s="696"/>
      <c r="BF486" s="701"/>
      <c r="BG486" s="701"/>
      <c r="BH486" s="701"/>
      <c r="BI486" s="701"/>
      <c r="BJ486" s="701"/>
      <c r="BK486" s="701"/>
      <c r="BL486" s="701"/>
      <c r="BM486" s="701"/>
      <c r="BN486" s="701"/>
      <c r="BO486" s="701"/>
      <c r="BP486" s="701"/>
      <c r="BQ486" s="701"/>
      <c r="BR486" s="701"/>
      <c r="BS486" s="701"/>
      <c r="BT486" s="701"/>
      <c r="BU486" s="701"/>
      <c r="BV486" s="701"/>
      <c r="BW486" s="701"/>
      <c r="BX486" s="701"/>
      <c r="BY486" s="701"/>
      <c r="BZ486" s="814"/>
      <c r="CE486" s="20"/>
      <c r="CF486" s="20"/>
      <c r="CI486" s="205"/>
      <c r="CJ486" s="234"/>
      <c r="CK486" s="234"/>
      <c r="CL486" s="234"/>
      <c r="CM486" s="234"/>
      <c r="CN486" s="234"/>
      <c r="CO486" s="234"/>
      <c r="CP486" s="234"/>
      <c r="CQ486" s="234"/>
      <c r="CR486" s="234"/>
      <c r="CS486" s="234"/>
      <c r="CT486" s="234"/>
      <c r="CU486" s="234"/>
      <c r="CV486" s="234"/>
      <c r="CW486" s="387" t="s">
        <v>359</v>
      </c>
      <c r="CX486" s="399"/>
      <c r="CY486" s="399"/>
      <c r="CZ486" s="399"/>
      <c r="DA486" s="399"/>
      <c r="DB486" s="399"/>
      <c r="DC486" s="399"/>
      <c r="DD486" s="399"/>
      <c r="DE486" s="399"/>
      <c r="DF486" s="399"/>
      <c r="DG486" s="399"/>
      <c r="DH486" s="399"/>
      <c r="DI486" s="399"/>
      <c r="DJ486" s="399"/>
      <c r="DK486" s="399"/>
      <c r="DL486" s="399"/>
      <c r="DM486" s="399"/>
      <c r="DN486" s="399"/>
      <c r="DO486" s="399"/>
      <c r="DP486" s="399"/>
      <c r="DQ486" s="399"/>
      <c r="DR486" s="399"/>
      <c r="DS486" s="399"/>
      <c r="DT486" s="399"/>
      <c r="DU486" s="399"/>
      <c r="DV486" s="399"/>
      <c r="DW486" s="399"/>
      <c r="DX486" s="399"/>
      <c r="DY486" s="399"/>
      <c r="DZ486" s="399"/>
      <c r="EA486" s="630"/>
      <c r="EB486" s="640">
        <v>52</v>
      </c>
      <c r="EC486" s="651"/>
      <c r="ED486" s="651"/>
      <c r="EE486" s="651"/>
      <c r="EF486" s="651"/>
      <c r="EG486" s="651"/>
      <c r="EH486" s="680"/>
      <c r="EI486" s="696" t="s">
        <v>285</v>
      </c>
      <c r="EJ486" s="701"/>
      <c r="EK486" s="701"/>
      <c r="EL486" s="701"/>
      <c r="EM486" s="701"/>
      <c r="EN486" s="701"/>
      <c r="EO486" s="701"/>
      <c r="EP486" s="701"/>
      <c r="EQ486" s="701"/>
      <c r="ER486" s="701"/>
      <c r="ES486" s="701"/>
      <c r="ET486" s="701"/>
      <c r="EU486" s="701"/>
      <c r="EV486" s="701"/>
      <c r="EW486" s="701"/>
      <c r="EX486" s="701"/>
      <c r="EY486" s="701"/>
      <c r="EZ486" s="701"/>
      <c r="FA486" s="701"/>
      <c r="FB486" s="701"/>
      <c r="FC486" s="701"/>
      <c r="FD486" s="814"/>
    </row>
    <row r="487" spans="1:160" s="21" customFormat="1" ht="19.899999999999999" customHeight="1">
      <c r="A487" s="20"/>
      <c r="B487" s="20"/>
      <c r="E487" s="205"/>
      <c r="F487" s="234"/>
      <c r="G487" s="234"/>
      <c r="H487" s="234"/>
      <c r="I487" s="234"/>
      <c r="J487" s="234"/>
      <c r="K487" s="234"/>
      <c r="L487" s="234"/>
      <c r="M487" s="234"/>
      <c r="N487" s="234"/>
      <c r="O487" s="234"/>
      <c r="P487" s="234"/>
      <c r="Q487" s="234"/>
      <c r="R487" s="234"/>
      <c r="S487" s="388" t="s">
        <v>179</v>
      </c>
      <c r="T487" s="400"/>
      <c r="U487" s="400"/>
      <c r="V487" s="400"/>
      <c r="W487" s="400"/>
      <c r="X487" s="400"/>
      <c r="Y487" s="400"/>
      <c r="Z487" s="400"/>
      <c r="AA487" s="400"/>
      <c r="AB487" s="400"/>
      <c r="AC487" s="400"/>
      <c r="AD487" s="400"/>
      <c r="AE487" s="400"/>
      <c r="AF487" s="400"/>
      <c r="AG487" s="400"/>
      <c r="AH487" s="400"/>
      <c r="AI487" s="400"/>
      <c r="AJ487" s="400"/>
      <c r="AK487" s="400"/>
      <c r="AL487" s="400"/>
      <c r="AM487" s="400"/>
      <c r="AN487" s="400"/>
      <c r="AO487" s="400"/>
      <c r="AP487" s="400"/>
      <c r="AQ487" s="400"/>
      <c r="AR487" s="400"/>
      <c r="AS487" s="400"/>
      <c r="AT487" s="400"/>
      <c r="AU487" s="400"/>
      <c r="AV487" s="400"/>
      <c r="AW487" s="631"/>
      <c r="AX487" s="641"/>
      <c r="AY487" s="478"/>
      <c r="AZ487" s="478"/>
      <c r="BA487" s="478"/>
      <c r="BB487" s="478"/>
      <c r="BC487" s="478"/>
      <c r="BD487" s="681"/>
      <c r="BE487" s="697"/>
      <c r="BF487" s="702"/>
      <c r="BG487" s="702"/>
      <c r="BH487" s="702"/>
      <c r="BI487" s="702"/>
      <c r="BJ487" s="702"/>
      <c r="BK487" s="702"/>
      <c r="BL487" s="702"/>
      <c r="BM487" s="702"/>
      <c r="BN487" s="702"/>
      <c r="BO487" s="702"/>
      <c r="BP487" s="702"/>
      <c r="BQ487" s="702"/>
      <c r="BR487" s="702"/>
      <c r="BS487" s="702"/>
      <c r="BT487" s="702"/>
      <c r="BU487" s="702"/>
      <c r="BV487" s="702"/>
      <c r="BW487" s="702"/>
      <c r="BX487" s="702"/>
      <c r="BY487" s="702"/>
      <c r="BZ487" s="815"/>
      <c r="CE487" s="20"/>
      <c r="CF487" s="20"/>
      <c r="CI487" s="205"/>
      <c r="CJ487" s="234"/>
      <c r="CK487" s="234"/>
      <c r="CL487" s="234"/>
      <c r="CM487" s="234"/>
      <c r="CN487" s="234"/>
      <c r="CO487" s="234"/>
      <c r="CP487" s="234"/>
      <c r="CQ487" s="234"/>
      <c r="CR487" s="234"/>
      <c r="CS487" s="234"/>
      <c r="CT487" s="234"/>
      <c r="CU487" s="234"/>
      <c r="CV487" s="234"/>
      <c r="CW487" s="388" t="s">
        <v>179</v>
      </c>
      <c r="CX487" s="400"/>
      <c r="CY487" s="400"/>
      <c r="CZ487" s="400"/>
      <c r="DA487" s="400"/>
      <c r="DB487" s="400"/>
      <c r="DC487" s="400"/>
      <c r="DD487" s="400"/>
      <c r="DE487" s="400"/>
      <c r="DF487" s="400"/>
      <c r="DG487" s="400"/>
      <c r="DH487" s="400"/>
      <c r="DI487" s="400"/>
      <c r="DJ487" s="400"/>
      <c r="DK487" s="400"/>
      <c r="DL487" s="400"/>
      <c r="DM487" s="400"/>
      <c r="DN487" s="400"/>
      <c r="DO487" s="400"/>
      <c r="DP487" s="400"/>
      <c r="DQ487" s="400"/>
      <c r="DR487" s="400"/>
      <c r="DS487" s="400"/>
      <c r="DT487" s="400"/>
      <c r="DU487" s="400"/>
      <c r="DV487" s="400"/>
      <c r="DW487" s="400"/>
      <c r="DX487" s="400"/>
      <c r="DY487" s="400"/>
      <c r="DZ487" s="400"/>
      <c r="EA487" s="631"/>
      <c r="EB487" s="641">
        <v>1</v>
      </c>
      <c r="EC487" s="478"/>
      <c r="ED487" s="478"/>
      <c r="EE487" s="478"/>
      <c r="EF487" s="478"/>
      <c r="EG487" s="478"/>
      <c r="EH487" s="681"/>
      <c r="EI487" s="697" t="s">
        <v>160</v>
      </c>
      <c r="EJ487" s="702"/>
      <c r="EK487" s="702"/>
      <c r="EL487" s="702"/>
      <c r="EM487" s="702"/>
      <c r="EN487" s="702"/>
      <c r="EO487" s="702"/>
      <c r="EP487" s="702"/>
      <c r="EQ487" s="702"/>
      <c r="ER487" s="702"/>
      <c r="ES487" s="702"/>
      <c r="ET487" s="702"/>
      <c r="EU487" s="702"/>
      <c r="EV487" s="702"/>
      <c r="EW487" s="702"/>
      <c r="EX487" s="702"/>
      <c r="EY487" s="702"/>
      <c r="EZ487" s="702"/>
      <c r="FA487" s="702"/>
      <c r="FB487" s="702"/>
      <c r="FC487" s="702"/>
      <c r="FD487" s="815"/>
    </row>
    <row r="488" spans="1:160" s="21" customFormat="1" ht="19.899999999999999" customHeight="1">
      <c r="A488" s="20"/>
      <c r="B488" s="20"/>
      <c r="E488" s="206" t="s">
        <v>93</v>
      </c>
      <c r="F488" s="235"/>
      <c r="G488" s="235"/>
      <c r="H488" s="235"/>
      <c r="I488" s="235"/>
      <c r="J488" s="235"/>
      <c r="K488" s="235"/>
      <c r="L488" s="235"/>
      <c r="M488" s="235"/>
      <c r="N488" s="235"/>
      <c r="O488" s="235"/>
      <c r="P488" s="235"/>
      <c r="Q488" s="235"/>
      <c r="R488" s="235"/>
      <c r="S488" s="385" t="s">
        <v>206</v>
      </c>
      <c r="T488" s="397"/>
      <c r="U488" s="397"/>
      <c r="V488" s="397"/>
      <c r="W488" s="397"/>
      <c r="X488" s="397"/>
      <c r="Y488" s="397"/>
      <c r="Z488" s="397"/>
      <c r="AA488" s="397"/>
      <c r="AB488" s="397"/>
      <c r="AC488" s="397"/>
      <c r="AD488" s="397"/>
      <c r="AE488" s="397"/>
      <c r="AF488" s="397"/>
      <c r="AG488" s="397"/>
      <c r="AH488" s="397"/>
      <c r="AI488" s="397"/>
      <c r="AJ488" s="397"/>
      <c r="AK488" s="397"/>
      <c r="AL488" s="397"/>
      <c r="AM488" s="397"/>
      <c r="AN488" s="397"/>
      <c r="AO488" s="397"/>
      <c r="AP488" s="397"/>
      <c r="AQ488" s="397"/>
      <c r="AR488" s="397"/>
      <c r="AS488" s="397"/>
      <c r="AT488" s="397"/>
      <c r="AU488" s="397"/>
      <c r="AV488" s="397"/>
      <c r="AW488" s="628"/>
      <c r="AX488" s="639"/>
      <c r="AY488" s="650"/>
      <c r="AZ488" s="650"/>
      <c r="BA488" s="650"/>
      <c r="BB488" s="650"/>
      <c r="BC488" s="650"/>
      <c r="BD488" s="679"/>
      <c r="BE488" s="695"/>
      <c r="BF488" s="700"/>
      <c r="BG488" s="700"/>
      <c r="BH488" s="700"/>
      <c r="BI488" s="700"/>
      <c r="BJ488" s="700"/>
      <c r="BK488" s="700"/>
      <c r="BL488" s="700"/>
      <c r="BM488" s="700"/>
      <c r="BN488" s="700"/>
      <c r="BO488" s="700"/>
      <c r="BP488" s="700"/>
      <c r="BQ488" s="700"/>
      <c r="BR488" s="700"/>
      <c r="BS488" s="700"/>
      <c r="BT488" s="700"/>
      <c r="BU488" s="700"/>
      <c r="BV488" s="700"/>
      <c r="BW488" s="700"/>
      <c r="BX488" s="700"/>
      <c r="BY488" s="700"/>
      <c r="BZ488" s="813"/>
      <c r="CE488" s="20"/>
      <c r="CF488" s="20"/>
      <c r="CI488" s="206" t="s">
        <v>93</v>
      </c>
      <c r="CJ488" s="235"/>
      <c r="CK488" s="235"/>
      <c r="CL488" s="235"/>
      <c r="CM488" s="235"/>
      <c r="CN488" s="235"/>
      <c r="CO488" s="235"/>
      <c r="CP488" s="235"/>
      <c r="CQ488" s="235"/>
      <c r="CR488" s="235"/>
      <c r="CS488" s="235"/>
      <c r="CT488" s="235"/>
      <c r="CU488" s="235"/>
      <c r="CV488" s="235"/>
      <c r="CW488" s="385" t="s">
        <v>206</v>
      </c>
      <c r="CX488" s="397"/>
      <c r="CY488" s="397"/>
      <c r="CZ488" s="397"/>
      <c r="DA488" s="397"/>
      <c r="DB488" s="397"/>
      <c r="DC488" s="397"/>
      <c r="DD488" s="397"/>
      <c r="DE488" s="397"/>
      <c r="DF488" s="397"/>
      <c r="DG488" s="397"/>
      <c r="DH488" s="397"/>
      <c r="DI488" s="397"/>
      <c r="DJ488" s="397"/>
      <c r="DK488" s="397"/>
      <c r="DL488" s="397"/>
      <c r="DM488" s="397"/>
      <c r="DN488" s="397"/>
      <c r="DO488" s="397"/>
      <c r="DP488" s="397"/>
      <c r="DQ488" s="397"/>
      <c r="DR488" s="397"/>
      <c r="DS488" s="397"/>
      <c r="DT488" s="397"/>
      <c r="DU488" s="397"/>
      <c r="DV488" s="397"/>
      <c r="DW488" s="397"/>
      <c r="DX488" s="397"/>
      <c r="DY488" s="397"/>
      <c r="DZ488" s="397"/>
      <c r="EA488" s="628"/>
      <c r="EB488" s="639">
        <v>18</v>
      </c>
      <c r="EC488" s="650"/>
      <c r="ED488" s="650"/>
      <c r="EE488" s="650"/>
      <c r="EF488" s="650"/>
      <c r="EG488" s="650"/>
      <c r="EH488" s="679"/>
      <c r="EI488" s="695" t="s">
        <v>558</v>
      </c>
      <c r="EJ488" s="700"/>
      <c r="EK488" s="700"/>
      <c r="EL488" s="700"/>
      <c r="EM488" s="700"/>
      <c r="EN488" s="700"/>
      <c r="EO488" s="700"/>
      <c r="EP488" s="700"/>
      <c r="EQ488" s="700"/>
      <c r="ER488" s="700"/>
      <c r="ES488" s="700"/>
      <c r="ET488" s="700"/>
      <c r="EU488" s="700"/>
      <c r="EV488" s="700"/>
      <c r="EW488" s="700"/>
      <c r="EX488" s="700"/>
      <c r="EY488" s="700"/>
      <c r="EZ488" s="700"/>
      <c r="FA488" s="700"/>
      <c r="FB488" s="700"/>
      <c r="FC488" s="700"/>
      <c r="FD488" s="813"/>
    </row>
    <row r="489" spans="1:160" s="21" customFormat="1" ht="19.899999999999999" customHeight="1">
      <c r="A489" s="20"/>
      <c r="B489" s="20"/>
      <c r="E489" s="207"/>
      <c r="F489" s="236"/>
      <c r="G489" s="236"/>
      <c r="H489" s="236"/>
      <c r="I489" s="236"/>
      <c r="J489" s="236"/>
      <c r="K489" s="236"/>
      <c r="L489" s="236"/>
      <c r="M489" s="236"/>
      <c r="N489" s="236"/>
      <c r="O489" s="236"/>
      <c r="P489" s="236"/>
      <c r="Q489" s="236"/>
      <c r="R489" s="236"/>
      <c r="S489" s="381" t="s">
        <v>79</v>
      </c>
      <c r="T489" s="393"/>
      <c r="U489" s="393"/>
      <c r="V489" s="393"/>
      <c r="W489" s="393"/>
      <c r="X489" s="393"/>
      <c r="Y489" s="393"/>
      <c r="Z489" s="393"/>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632"/>
      <c r="AX489" s="640"/>
      <c r="AY489" s="651"/>
      <c r="AZ489" s="651"/>
      <c r="BA489" s="651"/>
      <c r="BB489" s="651"/>
      <c r="BC489" s="651"/>
      <c r="BD489" s="680"/>
      <c r="BE489" s="696"/>
      <c r="BF489" s="701"/>
      <c r="BG489" s="701"/>
      <c r="BH489" s="701"/>
      <c r="BI489" s="701"/>
      <c r="BJ489" s="701"/>
      <c r="BK489" s="701"/>
      <c r="BL489" s="701"/>
      <c r="BM489" s="701"/>
      <c r="BN489" s="701"/>
      <c r="BO489" s="701"/>
      <c r="BP489" s="701"/>
      <c r="BQ489" s="701"/>
      <c r="BR489" s="701"/>
      <c r="BS489" s="701"/>
      <c r="BT489" s="701"/>
      <c r="BU489" s="701"/>
      <c r="BV489" s="701"/>
      <c r="BW489" s="701"/>
      <c r="BX489" s="701"/>
      <c r="BY489" s="701"/>
      <c r="BZ489" s="814"/>
      <c r="CE489" s="20"/>
      <c r="CF489" s="20"/>
      <c r="CI489" s="207"/>
      <c r="CJ489" s="236"/>
      <c r="CK489" s="236"/>
      <c r="CL489" s="236"/>
      <c r="CM489" s="236"/>
      <c r="CN489" s="236"/>
      <c r="CO489" s="236"/>
      <c r="CP489" s="236"/>
      <c r="CQ489" s="236"/>
      <c r="CR489" s="236"/>
      <c r="CS489" s="236"/>
      <c r="CT489" s="236"/>
      <c r="CU489" s="236"/>
      <c r="CV489" s="236"/>
      <c r="CW489" s="381" t="s">
        <v>79</v>
      </c>
      <c r="CX489" s="393"/>
      <c r="CY489" s="393"/>
      <c r="CZ489" s="393"/>
      <c r="DA489" s="393"/>
      <c r="DB489" s="393"/>
      <c r="DC489" s="393"/>
      <c r="DD489" s="393"/>
      <c r="DE489" s="393"/>
      <c r="DF489" s="393"/>
      <c r="DG489" s="393"/>
      <c r="DH489" s="393"/>
      <c r="DI489" s="393"/>
      <c r="DJ489" s="393"/>
      <c r="DK489" s="393"/>
      <c r="DL489" s="393"/>
      <c r="DM489" s="393"/>
      <c r="DN489" s="393"/>
      <c r="DO489" s="393"/>
      <c r="DP489" s="393"/>
      <c r="DQ489" s="393"/>
      <c r="DR489" s="393"/>
      <c r="DS489" s="393"/>
      <c r="DT489" s="393"/>
      <c r="DU489" s="393"/>
      <c r="DV489" s="393"/>
      <c r="DW489" s="393"/>
      <c r="DX489" s="393"/>
      <c r="DY489" s="393"/>
      <c r="DZ489" s="393"/>
      <c r="EA489" s="632"/>
      <c r="EB489" s="640">
        <v>20</v>
      </c>
      <c r="EC489" s="651"/>
      <c r="ED489" s="651"/>
      <c r="EE489" s="651"/>
      <c r="EF489" s="651"/>
      <c r="EG489" s="651"/>
      <c r="EH489" s="680"/>
      <c r="EI489" s="696" t="s">
        <v>555</v>
      </c>
      <c r="EJ489" s="701"/>
      <c r="EK489" s="701"/>
      <c r="EL489" s="701"/>
      <c r="EM489" s="701"/>
      <c r="EN489" s="701"/>
      <c r="EO489" s="701"/>
      <c r="EP489" s="701"/>
      <c r="EQ489" s="701"/>
      <c r="ER489" s="701"/>
      <c r="ES489" s="701"/>
      <c r="ET489" s="701"/>
      <c r="EU489" s="701"/>
      <c r="EV489" s="701"/>
      <c r="EW489" s="701"/>
      <c r="EX489" s="701"/>
      <c r="EY489" s="701"/>
      <c r="EZ489" s="701"/>
      <c r="FA489" s="701"/>
      <c r="FB489" s="701"/>
      <c r="FC489" s="701"/>
      <c r="FD489" s="814"/>
    </row>
    <row r="490" spans="1:160" s="21" customFormat="1" ht="19.899999999999999" customHeight="1">
      <c r="A490" s="20"/>
      <c r="B490" s="20"/>
      <c r="E490" s="207"/>
      <c r="F490" s="236"/>
      <c r="G490" s="236"/>
      <c r="H490" s="236"/>
      <c r="I490" s="236"/>
      <c r="J490" s="236"/>
      <c r="K490" s="236"/>
      <c r="L490" s="236"/>
      <c r="M490" s="236"/>
      <c r="N490" s="236"/>
      <c r="O490" s="236"/>
      <c r="P490" s="236"/>
      <c r="Q490" s="236"/>
      <c r="R490" s="236"/>
      <c r="S490" s="381" t="s">
        <v>223</v>
      </c>
      <c r="T490" s="393"/>
      <c r="U490" s="393"/>
      <c r="V490" s="393"/>
      <c r="W490" s="393"/>
      <c r="X490" s="393"/>
      <c r="Y490" s="393"/>
      <c r="Z490" s="393"/>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632"/>
      <c r="AX490" s="640"/>
      <c r="AY490" s="651"/>
      <c r="AZ490" s="651"/>
      <c r="BA490" s="651"/>
      <c r="BB490" s="651"/>
      <c r="BC490" s="651"/>
      <c r="BD490" s="680"/>
      <c r="BE490" s="696"/>
      <c r="BF490" s="701"/>
      <c r="BG490" s="701"/>
      <c r="BH490" s="701"/>
      <c r="BI490" s="701"/>
      <c r="BJ490" s="701"/>
      <c r="BK490" s="701"/>
      <c r="BL490" s="701"/>
      <c r="BM490" s="701"/>
      <c r="BN490" s="701"/>
      <c r="BO490" s="701"/>
      <c r="BP490" s="701"/>
      <c r="BQ490" s="701"/>
      <c r="BR490" s="701"/>
      <c r="BS490" s="701"/>
      <c r="BT490" s="701"/>
      <c r="BU490" s="701"/>
      <c r="BV490" s="701"/>
      <c r="BW490" s="701"/>
      <c r="BX490" s="701"/>
      <c r="BY490" s="701"/>
      <c r="BZ490" s="814"/>
      <c r="CE490" s="20"/>
      <c r="CF490" s="20"/>
      <c r="CI490" s="207"/>
      <c r="CJ490" s="236"/>
      <c r="CK490" s="236"/>
      <c r="CL490" s="236"/>
      <c r="CM490" s="236"/>
      <c r="CN490" s="236"/>
      <c r="CO490" s="236"/>
      <c r="CP490" s="236"/>
      <c r="CQ490" s="236"/>
      <c r="CR490" s="236"/>
      <c r="CS490" s="236"/>
      <c r="CT490" s="236"/>
      <c r="CU490" s="236"/>
      <c r="CV490" s="236"/>
      <c r="CW490" s="381" t="s">
        <v>223</v>
      </c>
      <c r="CX490" s="393"/>
      <c r="CY490" s="393"/>
      <c r="CZ490" s="393"/>
      <c r="DA490" s="393"/>
      <c r="DB490" s="393"/>
      <c r="DC490" s="393"/>
      <c r="DD490" s="393"/>
      <c r="DE490" s="393"/>
      <c r="DF490" s="393"/>
      <c r="DG490" s="393"/>
      <c r="DH490" s="393"/>
      <c r="DI490" s="393"/>
      <c r="DJ490" s="393"/>
      <c r="DK490" s="393"/>
      <c r="DL490" s="393"/>
      <c r="DM490" s="393"/>
      <c r="DN490" s="393"/>
      <c r="DO490" s="393"/>
      <c r="DP490" s="393"/>
      <c r="DQ490" s="393"/>
      <c r="DR490" s="393"/>
      <c r="DS490" s="393"/>
      <c r="DT490" s="393"/>
      <c r="DU490" s="393"/>
      <c r="DV490" s="393"/>
      <c r="DW490" s="393"/>
      <c r="DX490" s="393"/>
      <c r="DY490" s="393"/>
      <c r="DZ490" s="393"/>
      <c r="EA490" s="632"/>
      <c r="EB490" s="640">
        <v>25</v>
      </c>
      <c r="EC490" s="651"/>
      <c r="ED490" s="651"/>
      <c r="EE490" s="651"/>
      <c r="EF490" s="651"/>
      <c r="EG490" s="651"/>
      <c r="EH490" s="680"/>
      <c r="EI490" s="696" t="s">
        <v>555</v>
      </c>
      <c r="EJ490" s="701"/>
      <c r="EK490" s="701"/>
      <c r="EL490" s="701"/>
      <c r="EM490" s="701"/>
      <c r="EN490" s="701"/>
      <c r="EO490" s="701"/>
      <c r="EP490" s="701"/>
      <c r="EQ490" s="701"/>
      <c r="ER490" s="701"/>
      <c r="ES490" s="701"/>
      <c r="ET490" s="701"/>
      <c r="EU490" s="701"/>
      <c r="EV490" s="701"/>
      <c r="EW490" s="701"/>
      <c r="EX490" s="701"/>
      <c r="EY490" s="701"/>
      <c r="EZ490" s="701"/>
      <c r="FA490" s="701"/>
      <c r="FB490" s="701"/>
      <c r="FC490" s="701"/>
      <c r="FD490" s="814"/>
    </row>
    <row r="491" spans="1:160" s="21" customFormat="1" ht="19.899999999999999" customHeight="1">
      <c r="A491" s="20"/>
      <c r="B491" s="20"/>
      <c r="E491" s="207"/>
      <c r="F491" s="236"/>
      <c r="G491" s="236"/>
      <c r="H491" s="236"/>
      <c r="I491" s="236"/>
      <c r="J491" s="236"/>
      <c r="K491" s="236"/>
      <c r="L491" s="236"/>
      <c r="M491" s="236"/>
      <c r="N491" s="236"/>
      <c r="O491" s="236"/>
      <c r="P491" s="236"/>
      <c r="Q491" s="236"/>
      <c r="R491" s="236"/>
      <c r="S491" s="381" t="s">
        <v>357</v>
      </c>
      <c r="T491" s="393"/>
      <c r="U491" s="393"/>
      <c r="V491" s="393"/>
      <c r="W491" s="393"/>
      <c r="X491" s="393"/>
      <c r="Y491" s="393"/>
      <c r="Z491" s="393"/>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632"/>
      <c r="AX491" s="640"/>
      <c r="AY491" s="651"/>
      <c r="AZ491" s="651"/>
      <c r="BA491" s="651"/>
      <c r="BB491" s="651"/>
      <c r="BC491" s="651"/>
      <c r="BD491" s="680"/>
      <c r="BE491" s="696"/>
      <c r="BF491" s="701"/>
      <c r="BG491" s="701"/>
      <c r="BH491" s="701"/>
      <c r="BI491" s="701"/>
      <c r="BJ491" s="701"/>
      <c r="BK491" s="701"/>
      <c r="BL491" s="701"/>
      <c r="BM491" s="701"/>
      <c r="BN491" s="701"/>
      <c r="BO491" s="701"/>
      <c r="BP491" s="701"/>
      <c r="BQ491" s="701"/>
      <c r="BR491" s="701"/>
      <c r="BS491" s="701"/>
      <c r="BT491" s="701"/>
      <c r="BU491" s="701"/>
      <c r="BV491" s="701"/>
      <c r="BW491" s="701"/>
      <c r="BX491" s="701"/>
      <c r="BY491" s="701"/>
      <c r="BZ491" s="814"/>
      <c r="CE491" s="20"/>
      <c r="CF491" s="20"/>
      <c r="CI491" s="207"/>
      <c r="CJ491" s="236"/>
      <c r="CK491" s="236"/>
      <c r="CL491" s="236"/>
      <c r="CM491" s="236"/>
      <c r="CN491" s="236"/>
      <c r="CO491" s="236"/>
      <c r="CP491" s="236"/>
      <c r="CQ491" s="236"/>
      <c r="CR491" s="236"/>
      <c r="CS491" s="236"/>
      <c r="CT491" s="236"/>
      <c r="CU491" s="236"/>
      <c r="CV491" s="236"/>
      <c r="CW491" s="381" t="s">
        <v>357</v>
      </c>
      <c r="CX491" s="393"/>
      <c r="CY491" s="393"/>
      <c r="CZ491" s="393"/>
      <c r="DA491" s="393"/>
      <c r="DB491" s="393"/>
      <c r="DC491" s="393"/>
      <c r="DD491" s="393"/>
      <c r="DE491" s="393"/>
      <c r="DF491" s="393"/>
      <c r="DG491" s="393"/>
      <c r="DH491" s="393"/>
      <c r="DI491" s="393"/>
      <c r="DJ491" s="393"/>
      <c r="DK491" s="393"/>
      <c r="DL491" s="393"/>
      <c r="DM491" s="393"/>
      <c r="DN491" s="393"/>
      <c r="DO491" s="393"/>
      <c r="DP491" s="393"/>
      <c r="DQ491" s="393"/>
      <c r="DR491" s="393"/>
      <c r="DS491" s="393"/>
      <c r="DT491" s="393"/>
      <c r="DU491" s="393"/>
      <c r="DV491" s="393"/>
      <c r="DW491" s="393"/>
      <c r="DX491" s="393"/>
      <c r="DY491" s="393"/>
      <c r="DZ491" s="393"/>
      <c r="EA491" s="632"/>
      <c r="EB491" s="640">
        <v>40</v>
      </c>
      <c r="EC491" s="651"/>
      <c r="ED491" s="651"/>
      <c r="EE491" s="651"/>
      <c r="EF491" s="651"/>
      <c r="EG491" s="651"/>
      <c r="EH491" s="680"/>
      <c r="EI491" s="696" t="s">
        <v>559</v>
      </c>
      <c r="EJ491" s="701"/>
      <c r="EK491" s="701"/>
      <c r="EL491" s="701"/>
      <c r="EM491" s="701"/>
      <c r="EN491" s="701"/>
      <c r="EO491" s="701"/>
      <c r="EP491" s="701"/>
      <c r="EQ491" s="701"/>
      <c r="ER491" s="701"/>
      <c r="ES491" s="701"/>
      <c r="ET491" s="701"/>
      <c r="EU491" s="701"/>
      <c r="EV491" s="701"/>
      <c r="EW491" s="701"/>
      <c r="EX491" s="701"/>
      <c r="EY491" s="701"/>
      <c r="EZ491" s="701"/>
      <c r="FA491" s="701"/>
      <c r="FB491" s="701"/>
      <c r="FC491" s="701"/>
      <c r="FD491" s="814"/>
    </row>
    <row r="492" spans="1:160" s="21" customFormat="1" ht="19.899999999999999" customHeight="1">
      <c r="A492" s="20"/>
      <c r="B492" s="20"/>
      <c r="E492" s="207"/>
      <c r="F492" s="236"/>
      <c r="G492" s="236"/>
      <c r="H492" s="236"/>
      <c r="I492" s="236"/>
      <c r="J492" s="236"/>
      <c r="K492" s="236"/>
      <c r="L492" s="236"/>
      <c r="M492" s="236"/>
      <c r="N492" s="236"/>
      <c r="O492" s="236"/>
      <c r="P492" s="236"/>
      <c r="Q492" s="236"/>
      <c r="R492" s="236"/>
      <c r="S492" s="381" t="s">
        <v>356</v>
      </c>
      <c r="T492" s="393"/>
      <c r="U492" s="393"/>
      <c r="V492" s="393"/>
      <c r="W492" s="393"/>
      <c r="X492" s="393"/>
      <c r="Y492" s="393"/>
      <c r="Z492" s="393"/>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632"/>
      <c r="AX492" s="640"/>
      <c r="AY492" s="651"/>
      <c r="AZ492" s="651"/>
      <c r="BA492" s="651"/>
      <c r="BB492" s="651"/>
      <c r="BC492" s="651"/>
      <c r="BD492" s="680"/>
      <c r="BE492" s="696"/>
      <c r="BF492" s="701"/>
      <c r="BG492" s="701"/>
      <c r="BH492" s="701"/>
      <c r="BI492" s="701"/>
      <c r="BJ492" s="701"/>
      <c r="BK492" s="701"/>
      <c r="BL492" s="701"/>
      <c r="BM492" s="701"/>
      <c r="BN492" s="701"/>
      <c r="BO492" s="701"/>
      <c r="BP492" s="701"/>
      <c r="BQ492" s="701"/>
      <c r="BR492" s="701"/>
      <c r="BS492" s="701"/>
      <c r="BT492" s="701"/>
      <c r="BU492" s="701"/>
      <c r="BV492" s="701"/>
      <c r="BW492" s="701"/>
      <c r="BX492" s="701"/>
      <c r="BY492" s="701"/>
      <c r="BZ492" s="814"/>
      <c r="CE492" s="20"/>
      <c r="CF492" s="20"/>
      <c r="CI492" s="207"/>
      <c r="CJ492" s="236"/>
      <c r="CK492" s="236"/>
      <c r="CL492" s="236"/>
      <c r="CM492" s="236"/>
      <c r="CN492" s="236"/>
      <c r="CO492" s="236"/>
      <c r="CP492" s="236"/>
      <c r="CQ492" s="236"/>
      <c r="CR492" s="236"/>
      <c r="CS492" s="236"/>
      <c r="CT492" s="236"/>
      <c r="CU492" s="236"/>
      <c r="CV492" s="236"/>
      <c r="CW492" s="381" t="s">
        <v>356</v>
      </c>
      <c r="CX492" s="393"/>
      <c r="CY492" s="393"/>
      <c r="CZ492" s="393"/>
      <c r="DA492" s="393"/>
      <c r="DB492" s="393"/>
      <c r="DC492" s="393"/>
      <c r="DD492" s="393"/>
      <c r="DE492" s="393"/>
      <c r="DF492" s="393"/>
      <c r="DG492" s="393"/>
      <c r="DH492" s="393"/>
      <c r="DI492" s="393"/>
      <c r="DJ492" s="393"/>
      <c r="DK492" s="393"/>
      <c r="DL492" s="393"/>
      <c r="DM492" s="393"/>
      <c r="DN492" s="393"/>
      <c r="DO492" s="393"/>
      <c r="DP492" s="393"/>
      <c r="DQ492" s="393"/>
      <c r="DR492" s="393"/>
      <c r="DS492" s="393"/>
      <c r="DT492" s="393"/>
      <c r="DU492" s="393"/>
      <c r="DV492" s="393"/>
      <c r="DW492" s="393"/>
      <c r="DX492" s="393"/>
      <c r="DY492" s="393"/>
      <c r="DZ492" s="393"/>
      <c r="EA492" s="632"/>
      <c r="EB492" s="640">
        <v>6</v>
      </c>
      <c r="EC492" s="651"/>
      <c r="ED492" s="651"/>
      <c r="EE492" s="651"/>
      <c r="EF492" s="651"/>
      <c r="EG492" s="651"/>
      <c r="EH492" s="680"/>
      <c r="EI492" s="696" t="s">
        <v>555</v>
      </c>
      <c r="EJ492" s="701"/>
      <c r="EK492" s="701"/>
      <c r="EL492" s="701"/>
      <c r="EM492" s="701"/>
      <c r="EN492" s="701"/>
      <c r="EO492" s="701"/>
      <c r="EP492" s="701"/>
      <c r="EQ492" s="701"/>
      <c r="ER492" s="701"/>
      <c r="ES492" s="701"/>
      <c r="ET492" s="701"/>
      <c r="EU492" s="701"/>
      <c r="EV492" s="701"/>
      <c r="EW492" s="701"/>
      <c r="EX492" s="701"/>
      <c r="EY492" s="701"/>
      <c r="EZ492" s="701"/>
      <c r="FA492" s="701"/>
      <c r="FB492" s="701"/>
      <c r="FC492" s="701"/>
      <c r="FD492" s="814"/>
    </row>
    <row r="493" spans="1:160" s="21" customFormat="1" ht="19.899999999999999" customHeight="1">
      <c r="A493" s="20"/>
      <c r="B493" s="20"/>
      <c r="C493" s="20"/>
      <c r="D493" s="20"/>
      <c r="E493" s="207"/>
      <c r="F493" s="236"/>
      <c r="G493" s="236"/>
      <c r="H493" s="236"/>
      <c r="I493" s="236"/>
      <c r="J493" s="236"/>
      <c r="K493" s="236"/>
      <c r="L493" s="236"/>
      <c r="M493" s="236"/>
      <c r="N493" s="236"/>
      <c r="O493" s="236"/>
      <c r="P493" s="236"/>
      <c r="Q493" s="236"/>
      <c r="R493" s="236"/>
      <c r="S493" s="381" t="s">
        <v>149</v>
      </c>
      <c r="T493" s="393"/>
      <c r="U493" s="393"/>
      <c r="V493" s="393"/>
      <c r="W493" s="393"/>
      <c r="X493" s="393"/>
      <c r="Y493" s="393"/>
      <c r="Z493" s="393"/>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632"/>
      <c r="AX493" s="640"/>
      <c r="AY493" s="651"/>
      <c r="AZ493" s="651"/>
      <c r="BA493" s="651"/>
      <c r="BB493" s="651"/>
      <c r="BC493" s="651"/>
      <c r="BD493" s="680"/>
      <c r="BE493" s="696"/>
      <c r="BF493" s="701"/>
      <c r="BG493" s="701"/>
      <c r="BH493" s="701"/>
      <c r="BI493" s="701"/>
      <c r="BJ493" s="701"/>
      <c r="BK493" s="701"/>
      <c r="BL493" s="701"/>
      <c r="BM493" s="701"/>
      <c r="BN493" s="701"/>
      <c r="BO493" s="701"/>
      <c r="BP493" s="701"/>
      <c r="BQ493" s="701"/>
      <c r="BR493" s="701"/>
      <c r="BS493" s="701"/>
      <c r="BT493" s="701"/>
      <c r="BU493" s="701"/>
      <c r="BV493" s="701"/>
      <c r="BW493" s="701"/>
      <c r="BX493" s="701"/>
      <c r="BY493" s="701"/>
      <c r="BZ493" s="814"/>
      <c r="CE493" s="20"/>
      <c r="CF493" s="20"/>
      <c r="CG493" s="20"/>
      <c r="CH493" s="20"/>
      <c r="CI493" s="207"/>
      <c r="CJ493" s="236"/>
      <c r="CK493" s="236"/>
      <c r="CL493" s="236"/>
      <c r="CM493" s="236"/>
      <c r="CN493" s="236"/>
      <c r="CO493" s="236"/>
      <c r="CP493" s="236"/>
      <c r="CQ493" s="236"/>
      <c r="CR493" s="236"/>
      <c r="CS493" s="236"/>
      <c r="CT493" s="236"/>
      <c r="CU493" s="236"/>
      <c r="CV493" s="236"/>
      <c r="CW493" s="381" t="s">
        <v>149</v>
      </c>
      <c r="CX493" s="393"/>
      <c r="CY493" s="393"/>
      <c r="CZ493" s="393"/>
      <c r="DA493" s="393"/>
      <c r="DB493" s="393"/>
      <c r="DC493" s="393"/>
      <c r="DD493" s="393"/>
      <c r="DE493" s="393"/>
      <c r="DF493" s="393"/>
      <c r="DG493" s="393"/>
      <c r="DH493" s="393"/>
      <c r="DI493" s="393"/>
      <c r="DJ493" s="393"/>
      <c r="DK493" s="393"/>
      <c r="DL493" s="393"/>
      <c r="DM493" s="393"/>
      <c r="DN493" s="393"/>
      <c r="DO493" s="393"/>
      <c r="DP493" s="393"/>
      <c r="DQ493" s="393"/>
      <c r="DR493" s="393"/>
      <c r="DS493" s="393"/>
      <c r="DT493" s="393"/>
      <c r="DU493" s="393"/>
      <c r="DV493" s="393"/>
      <c r="DW493" s="393"/>
      <c r="DX493" s="393"/>
      <c r="DY493" s="393"/>
      <c r="DZ493" s="393"/>
      <c r="EA493" s="632"/>
      <c r="EB493" s="640">
        <v>210</v>
      </c>
      <c r="EC493" s="651"/>
      <c r="ED493" s="651"/>
      <c r="EE493" s="651"/>
      <c r="EF493" s="651"/>
      <c r="EG493" s="651"/>
      <c r="EH493" s="680"/>
      <c r="EI493" s="696" t="s">
        <v>560</v>
      </c>
      <c r="EJ493" s="701"/>
      <c r="EK493" s="701"/>
      <c r="EL493" s="701"/>
      <c r="EM493" s="701"/>
      <c r="EN493" s="701"/>
      <c r="EO493" s="701"/>
      <c r="EP493" s="701"/>
      <c r="EQ493" s="701"/>
      <c r="ER493" s="701"/>
      <c r="ES493" s="701"/>
      <c r="ET493" s="701"/>
      <c r="EU493" s="701"/>
      <c r="EV493" s="701"/>
      <c r="EW493" s="701"/>
      <c r="EX493" s="701"/>
      <c r="EY493" s="701"/>
      <c r="EZ493" s="701"/>
      <c r="FA493" s="701"/>
      <c r="FB493" s="701"/>
      <c r="FC493" s="701"/>
      <c r="FD493" s="814"/>
    </row>
    <row r="494" spans="1:160" s="21" customFormat="1" ht="19.899999999999999" customHeight="1">
      <c r="A494" s="20"/>
      <c r="B494" s="20"/>
      <c r="C494" s="20"/>
      <c r="D494" s="20"/>
      <c r="E494" s="207"/>
      <c r="F494" s="236"/>
      <c r="G494" s="236"/>
      <c r="H494" s="236"/>
      <c r="I494" s="236"/>
      <c r="J494" s="236"/>
      <c r="K494" s="236"/>
      <c r="L494" s="236"/>
      <c r="M494" s="236"/>
      <c r="N494" s="236"/>
      <c r="O494" s="236"/>
      <c r="P494" s="236"/>
      <c r="Q494" s="236"/>
      <c r="R494" s="236"/>
      <c r="S494" s="381" t="s">
        <v>353</v>
      </c>
      <c r="T494" s="393"/>
      <c r="U494" s="393"/>
      <c r="V494" s="393"/>
      <c r="W494" s="393"/>
      <c r="X494" s="393"/>
      <c r="Y494" s="393"/>
      <c r="Z494" s="393"/>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632"/>
      <c r="AX494" s="640"/>
      <c r="AY494" s="651"/>
      <c r="AZ494" s="651"/>
      <c r="BA494" s="651"/>
      <c r="BB494" s="651"/>
      <c r="BC494" s="651"/>
      <c r="BD494" s="680"/>
      <c r="BE494" s="696"/>
      <c r="BF494" s="701"/>
      <c r="BG494" s="701"/>
      <c r="BH494" s="701"/>
      <c r="BI494" s="701"/>
      <c r="BJ494" s="701"/>
      <c r="BK494" s="701"/>
      <c r="BL494" s="701"/>
      <c r="BM494" s="701"/>
      <c r="BN494" s="701"/>
      <c r="BO494" s="701"/>
      <c r="BP494" s="701"/>
      <c r="BQ494" s="701"/>
      <c r="BR494" s="701"/>
      <c r="BS494" s="701"/>
      <c r="BT494" s="701"/>
      <c r="BU494" s="701"/>
      <c r="BV494" s="701"/>
      <c r="BW494" s="701"/>
      <c r="BX494" s="701"/>
      <c r="BY494" s="701"/>
      <c r="BZ494" s="814"/>
      <c r="CE494" s="20"/>
      <c r="CF494" s="20"/>
      <c r="CG494" s="20"/>
      <c r="CH494" s="20"/>
      <c r="CI494" s="207"/>
      <c r="CJ494" s="236"/>
      <c r="CK494" s="236"/>
      <c r="CL494" s="236"/>
      <c r="CM494" s="236"/>
      <c r="CN494" s="236"/>
      <c r="CO494" s="236"/>
      <c r="CP494" s="236"/>
      <c r="CQ494" s="236"/>
      <c r="CR494" s="236"/>
      <c r="CS494" s="236"/>
      <c r="CT494" s="236"/>
      <c r="CU494" s="236"/>
      <c r="CV494" s="236"/>
      <c r="CW494" s="381" t="s">
        <v>353</v>
      </c>
      <c r="CX494" s="393"/>
      <c r="CY494" s="393"/>
      <c r="CZ494" s="393"/>
      <c r="DA494" s="393"/>
      <c r="DB494" s="393"/>
      <c r="DC494" s="393"/>
      <c r="DD494" s="393"/>
      <c r="DE494" s="393"/>
      <c r="DF494" s="393"/>
      <c r="DG494" s="393"/>
      <c r="DH494" s="393"/>
      <c r="DI494" s="393"/>
      <c r="DJ494" s="393"/>
      <c r="DK494" s="393"/>
      <c r="DL494" s="393"/>
      <c r="DM494" s="393"/>
      <c r="DN494" s="393"/>
      <c r="DO494" s="393"/>
      <c r="DP494" s="393"/>
      <c r="DQ494" s="393"/>
      <c r="DR494" s="393"/>
      <c r="DS494" s="393"/>
      <c r="DT494" s="393"/>
      <c r="DU494" s="393"/>
      <c r="DV494" s="393"/>
      <c r="DW494" s="393"/>
      <c r="DX494" s="393"/>
      <c r="DY494" s="393"/>
      <c r="DZ494" s="393"/>
      <c r="EA494" s="632"/>
      <c r="EB494" s="640">
        <v>210</v>
      </c>
      <c r="EC494" s="651"/>
      <c r="ED494" s="651"/>
      <c r="EE494" s="651"/>
      <c r="EF494" s="651"/>
      <c r="EG494" s="651"/>
      <c r="EH494" s="680"/>
      <c r="EI494" s="696" t="s">
        <v>560</v>
      </c>
      <c r="EJ494" s="701"/>
      <c r="EK494" s="701"/>
      <c r="EL494" s="701"/>
      <c r="EM494" s="701"/>
      <c r="EN494" s="701"/>
      <c r="EO494" s="701"/>
      <c r="EP494" s="701"/>
      <c r="EQ494" s="701"/>
      <c r="ER494" s="701"/>
      <c r="ES494" s="701"/>
      <c r="ET494" s="701"/>
      <c r="EU494" s="701"/>
      <c r="EV494" s="701"/>
      <c r="EW494" s="701"/>
      <c r="EX494" s="701"/>
      <c r="EY494" s="701"/>
      <c r="EZ494" s="701"/>
      <c r="FA494" s="701"/>
      <c r="FB494" s="701"/>
      <c r="FC494" s="701"/>
      <c r="FD494" s="814"/>
    </row>
    <row r="495" spans="1:160" s="21" customFormat="1" ht="19.899999999999999" customHeight="1">
      <c r="A495" s="20"/>
      <c r="B495" s="20"/>
      <c r="C495" s="20"/>
      <c r="D495" s="20"/>
      <c r="E495" s="207"/>
      <c r="F495" s="236"/>
      <c r="G495" s="236"/>
      <c r="H495" s="236"/>
      <c r="I495" s="236"/>
      <c r="J495" s="236"/>
      <c r="K495" s="236"/>
      <c r="L495" s="236"/>
      <c r="M495" s="236"/>
      <c r="N495" s="236"/>
      <c r="O495" s="236"/>
      <c r="P495" s="236"/>
      <c r="Q495" s="236"/>
      <c r="R495" s="236"/>
      <c r="S495" s="381" t="s">
        <v>351</v>
      </c>
      <c r="T495" s="393"/>
      <c r="U495" s="393"/>
      <c r="V495" s="393"/>
      <c r="W495" s="393"/>
      <c r="X495" s="393"/>
      <c r="Y495" s="393"/>
      <c r="Z495" s="393"/>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632"/>
      <c r="AX495" s="640"/>
      <c r="AY495" s="651"/>
      <c r="AZ495" s="651"/>
      <c r="BA495" s="651"/>
      <c r="BB495" s="651"/>
      <c r="BC495" s="651"/>
      <c r="BD495" s="680"/>
      <c r="BE495" s="696"/>
      <c r="BF495" s="701"/>
      <c r="BG495" s="701"/>
      <c r="BH495" s="701"/>
      <c r="BI495" s="701"/>
      <c r="BJ495" s="701"/>
      <c r="BK495" s="701"/>
      <c r="BL495" s="701"/>
      <c r="BM495" s="701"/>
      <c r="BN495" s="701"/>
      <c r="BO495" s="701"/>
      <c r="BP495" s="701"/>
      <c r="BQ495" s="701"/>
      <c r="BR495" s="701"/>
      <c r="BS495" s="701"/>
      <c r="BT495" s="701"/>
      <c r="BU495" s="701"/>
      <c r="BV495" s="701"/>
      <c r="BW495" s="701"/>
      <c r="BX495" s="701"/>
      <c r="BY495" s="701"/>
      <c r="BZ495" s="814"/>
      <c r="CE495" s="20"/>
      <c r="CF495" s="20"/>
      <c r="CG495" s="20"/>
      <c r="CH495" s="20"/>
      <c r="CI495" s="207"/>
      <c r="CJ495" s="236"/>
      <c r="CK495" s="236"/>
      <c r="CL495" s="236"/>
      <c r="CM495" s="236"/>
      <c r="CN495" s="236"/>
      <c r="CO495" s="236"/>
      <c r="CP495" s="236"/>
      <c r="CQ495" s="236"/>
      <c r="CR495" s="236"/>
      <c r="CS495" s="236"/>
      <c r="CT495" s="236"/>
      <c r="CU495" s="236"/>
      <c r="CV495" s="236"/>
      <c r="CW495" s="381" t="s">
        <v>351</v>
      </c>
      <c r="CX495" s="393"/>
      <c r="CY495" s="393"/>
      <c r="CZ495" s="393"/>
      <c r="DA495" s="393"/>
      <c r="DB495" s="393"/>
      <c r="DC495" s="393"/>
      <c r="DD495" s="393"/>
      <c r="DE495" s="393"/>
      <c r="DF495" s="393"/>
      <c r="DG495" s="393"/>
      <c r="DH495" s="393"/>
      <c r="DI495" s="393"/>
      <c r="DJ495" s="393"/>
      <c r="DK495" s="393"/>
      <c r="DL495" s="393"/>
      <c r="DM495" s="393"/>
      <c r="DN495" s="393"/>
      <c r="DO495" s="393"/>
      <c r="DP495" s="393"/>
      <c r="DQ495" s="393"/>
      <c r="DR495" s="393"/>
      <c r="DS495" s="393"/>
      <c r="DT495" s="393"/>
      <c r="DU495" s="393"/>
      <c r="DV495" s="393"/>
      <c r="DW495" s="393"/>
      <c r="DX495" s="393"/>
      <c r="DY495" s="393"/>
      <c r="DZ495" s="393"/>
      <c r="EA495" s="632"/>
      <c r="EB495" s="640">
        <v>40</v>
      </c>
      <c r="EC495" s="651"/>
      <c r="ED495" s="651"/>
      <c r="EE495" s="651"/>
      <c r="EF495" s="651"/>
      <c r="EG495" s="651"/>
      <c r="EH495" s="680"/>
      <c r="EI495" s="696" t="s">
        <v>556</v>
      </c>
      <c r="EJ495" s="701"/>
      <c r="EK495" s="701"/>
      <c r="EL495" s="701"/>
      <c r="EM495" s="701"/>
      <c r="EN495" s="701"/>
      <c r="EO495" s="701"/>
      <c r="EP495" s="701"/>
      <c r="EQ495" s="701"/>
      <c r="ER495" s="701"/>
      <c r="ES495" s="701"/>
      <c r="ET495" s="701"/>
      <c r="EU495" s="701"/>
      <c r="EV495" s="701"/>
      <c r="EW495" s="701"/>
      <c r="EX495" s="701"/>
      <c r="EY495" s="701"/>
      <c r="EZ495" s="701"/>
      <c r="FA495" s="701"/>
      <c r="FB495" s="701"/>
      <c r="FC495" s="701"/>
      <c r="FD495" s="814"/>
    </row>
    <row r="496" spans="1:160" s="21" customFormat="1" ht="19.899999999999999" customHeight="1">
      <c r="A496" s="20"/>
      <c r="B496" s="20"/>
      <c r="C496" s="20"/>
      <c r="D496" s="20"/>
      <c r="E496" s="207"/>
      <c r="F496" s="236"/>
      <c r="G496" s="236"/>
      <c r="H496" s="236"/>
      <c r="I496" s="236"/>
      <c r="J496" s="236"/>
      <c r="K496" s="236"/>
      <c r="L496" s="236"/>
      <c r="M496" s="236"/>
      <c r="N496" s="236"/>
      <c r="O496" s="236"/>
      <c r="P496" s="236"/>
      <c r="Q496" s="236"/>
      <c r="R496" s="236"/>
      <c r="S496" s="381" t="s">
        <v>265</v>
      </c>
      <c r="T496" s="393"/>
      <c r="U496" s="393"/>
      <c r="V496" s="393"/>
      <c r="W496" s="393"/>
      <c r="X496" s="393"/>
      <c r="Y496" s="393"/>
      <c r="Z496" s="393"/>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632"/>
      <c r="AX496" s="640"/>
      <c r="AY496" s="651"/>
      <c r="AZ496" s="651"/>
      <c r="BA496" s="651"/>
      <c r="BB496" s="651"/>
      <c r="BC496" s="651"/>
      <c r="BD496" s="680"/>
      <c r="BE496" s="696"/>
      <c r="BF496" s="701"/>
      <c r="BG496" s="701"/>
      <c r="BH496" s="701"/>
      <c r="BI496" s="701"/>
      <c r="BJ496" s="701"/>
      <c r="BK496" s="701"/>
      <c r="BL496" s="701"/>
      <c r="BM496" s="701"/>
      <c r="BN496" s="701"/>
      <c r="BO496" s="701"/>
      <c r="BP496" s="701"/>
      <c r="BQ496" s="701"/>
      <c r="BR496" s="701"/>
      <c r="BS496" s="701"/>
      <c r="BT496" s="701"/>
      <c r="BU496" s="701"/>
      <c r="BV496" s="701"/>
      <c r="BW496" s="701"/>
      <c r="BX496" s="701"/>
      <c r="BY496" s="701"/>
      <c r="BZ496" s="814"/>
      <c r="CE496" s="20"/>
      <c r="CF496" s="20"/>
      <c r="CG496" s="20"/>
      <c r="CH496" s="20"/>
      <c r="CI496" s="207"/>
      <c r="CJ496" s="236"/>
      <c r="CK496" s="236"/>
      <c r="CL496" s="236"/>
      <c r="CM496" s="236"/>
      <c r="CN496" s="236"/>
      <c r="CO496" s="236"/>
      <c r="CP496" s="236"/>
      <c r="CQ496" s="236"/>
      <c r="CR496" s="236"/>
      <c r="CS496" s="236"/>
      <c r="CT496" s="236"/>
      <c r="CU496" s="236"/>
      <c r="CV496" s="236"/>
      <c r="CW496" s="381" t="s">
        <v>265</v>
      </c>
      <c r="CX496" s="393"/>
      <c r="CY496" s="393"/>
      <c r="CZ496" s="393"/>
      <c r="DA496" s="393"/>
      <c r="DB496" s="393"/>
      <c r="DC496" s="393"/>
      <c r="DD496" s="393"/>
      <c r="DE496" s="393"/>
      <c r="DF496" s="393"/>
      <c r="DG496" s="393"/>
      <c r="DH496" s="393"/>
      <c r="DI496" s="393"/>
      <c r="DJ496" s="393"/>
      <c r="DK496" s="393"/>
      <c r="DL496" s="393"/>
      <c r="DM496" s="393"/>
      <c r="DN496" s="393"/>
      <c r="DO496" s="393"/>
      <c r="DP496" s="393"/>
      <c r="DQ496" s="393"/>
      <c r="DR496" s="393"/>
      <c r="DS496" s="393"/>
      <c r="DT496" s="393"/>
      <c r="DU496" s="393"/>
      <c r="DV496" s="393"/>
      <c r="DW496" s="393"/>
      <c r="DX496" s="393"/>
      <c r="DY496" s="393"/>
      <c r="DZ496" s="393"/>
      <c r="EA496" s="632"/>
      <c r="EB496" s="640">
        <v>5</v>
      </c>
      <c r="EC496" s="651"/>
      <c r="ED496" s="651"/>
      <c r="EE496" s="651"/>
      <c r="EF496" s="651"/>
      <c r="EG496" s="651"/>
      <c r="EH496" s="680"/>
      <c r="EI496" s="696" t="s">
        <v>557</v>
      </c>
      <c r="EJ496" s="701"/>
      <c r="EK496" s="701"/>
      <c r="EL496" s="701"/>
      <c r="EM496" s="701"/>
      <c r="EN496" s="701"/>
      <c r="EO496" s="701"/>
      <c r="EP496" s="701"/>
      <c r="EQ496" s="701"/>
      <c r="ER496" s="701"/>
      <c r="ES496" s="701"/>
      <c r="ET496" s="701"/>
      <c r="EU496" s="701"/>
      <c r="EV496" s="701"/>
      <c r="EW496" s="701"/>
      <c r="EX496" s="701"/>
      <c r="EY496" s="701"/>
      <c r="EZ496" s="701"/>
      <c r="FA496" s="701"/>
      <c r="FB496" s="701"/>
      <c r="FC496" s="701"/>
      <c r="FD496" s="814"/>
    </row>
    <row r="497" spans="1:163" s="21" customFormat="1" ht="19.899999999999999" customHeight="1">
      <c r="A497" s="20"/>
      <c r="B497" s="20"/>
      <c r="C497" s="20"/>
      <c r="D497" s="20"/>
      <c r="E497" s="208"/>
      <c r="F497" s="204"/>
      <c r="G497" s="204"/>
      <c r="H497" s="204"/>
      <c r="I497" s="204"/>
      <c r="J497" s="204"/>
      <c r="K497" s="204"/>
      <c r="L497" s="204"/>
      <c r="M497" s="204"/>
      <c r="N497" s="204"/>
      <c r="O497" s="204"/>
      <c r="P497" s="204"/>
      <c r="Q497" s="204"/>
      <c r="R497" s="204"/>
      <c r="S497" s="383" t="s">
        <v>200</v>
      </c>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633"/>
      <c r="AX497" s="641"/>
      <c r="AY497" s="478"/>
      <c r="AZ497" s="478"/>
      <c r="BA497" s="478"/>
      <c r="BB497" s="478"/>
      <c r="BC497" s="478"/>
      <c r="BD497" s="681"/>
      <c r="BE497" s="697"/>
      <c r="BF497" s="702"/>
      <c r="BG497" s="702"/>
      <c r="BH497" s="702"/>
      <c r="BI497" s="702"/>
      <c r="BJ497" s="702"/>
      <c r="BK497" s="702"/>
      <c r="BL497" s="702"/>
      <c r="BM497" s="702"/>
      <c r="BN497" s="702"/>
      <c r="BO497" s="702"/>
      <c r="BP497" s="702"/>
      <c r="BQ497" s="702"/>
      <c r="BR497" s="702"/>
      <c r="BS497" s="702"/>
      <c r="BT497" s="702"/>
      <c r="BU497" s="702"/>
      <c r="BV497" s="702"/>
      <c r="BW497" s="702"/>
      <c r="BX497" s="702"/>
      <c r="BY497" s="702"/>
      <c r="BZ497" s="815"/>
      <c r="CE497" s="20"/>
      <c r="CF497" s="20"/>
      <c r="CG497" s="20"/>
      <c r="CH497" s="20"/>
      <c r="CI497" s="208"/>
      <c r="CJ497" s="204"/>
      <c r="CK497" s="204"/>
      <c r="CL497" s="204"/>
      <c r="CM497" s="204"/>
      <c r="CN497" s="204"/>
      <c r="CO497" s="204"/>
      <c r="CP497" s="204"/>
      <c r="CQ497" s="204"/>
      <c r="CR497" s="204"/>
      <c r="CS497" s="204"/>
      <c r="CT497" s="204"/>
      <c r="CU497" s="204"/>
      <c r="CV497" s="204"/>
      <c r="CW497" s="383" t="s">
        <v>200</v>
      </c>
      <c r="CX497" s="395"/>
      <c r="CY497" s="395"/>
      <c r="CZ497" s="395"/>
      <c r="DA497" s="395"/>
      <c r="DB497" s="395"/>
      <c r="DC497" s="395"/>
      <c r="DD497" s="395"/>
      <c r="DE497" s="395"/>
      <c r="DF497" s="395"/>
      <c r="DG497" s="395"/>
      <c r="DH497" s="395"/>
      <c r="DI497" s="395"/>
      <c r="DJ497" s="395"/>
      <c r="DK497" s="395"/>
      <c r="DL497" s="395"/>
      <c r="DM497" s="395"/>
      <c r="DN497" s="395"/>
      <c r="DO497" s="395"/>
      <c r="DP497" s="395"/>
      <c r="DQ497" s="395"/>
      <c r="DR497" s="395"/>
      <c r="DS497" s="395"/>
      <c r="DT497" s="395"/>
      <c r="DU497" s="395"/>
      <c r="DV497" s="395"/>
      <c r="DW497" s="395"/>
      <c r="DX497" s="395"/>
      <c r="DY497" s="395"/>
      <c r="DZ497" s="395"/>
      <c r="EA497" s="633"/>
      <c r="EB497" s="641">
        <v>5</v>
      </c>
      <c r="EC497" s="478"/>
      <c r="ED497" s="478"/>
      <c r="EE497" s="478"/>
      <c r="EF497" s="478"/>
      <c r="EG497" s="478"/>
      <c r="EH497" s="681"/>
      <c r="EI497" s="697" t="s">
        <v>168</v>
      </c>
      <c r="EJ497" s="702"/>
      <c r="EK497" s="702"/>
      <c r="EL497" s="702"/>
      <c r="EM497" s="702"/>
      <c r="EN497" s="702"/>
      <c r="EO497" s="702"/>
      <c r="EP497" s="702"/>
      <c r="EQ497" s="702"/>
      <c r="ER497" s="702"/>
      <c r="ES497" s="702"/>
      <c r="ET497" s="702"/>
      <c r="EU497" s="702"/>
      <c r="EV497" s="702"/>
      <c r="EW497" s="702"/>
      <c r="EX497" s="702"/>
      <c r="EY497" s="702"/>
      <c r="EZ497" s="702"/>
      <c r="FA497" s="702"/>
      <c r="FB497" s="702"/>
      <c r="FC497" s="702"/>
      <c r="FD497" s="815"/>
    </row>
    <row r="498" spans="1:163" s="21" customFormat="1" ht="19.899999999999999" customHeight="1">
      <c r="A498" s="20"/>
      <c r="B498" s="20"/>
      <c r="C498" s="20"/>
      <c r="D498" s="20"/>
      <c r="E498" s="206" t="s">
        <v>164</v>
      </c>
      <c r="F498" s="235"/>
      <c r="G498" s="235"/>
      <c r="H498" s="235"/>
      <c r="I498" s="235"/>
      <c r="J498" s="235"/>
      <c r="K498" s="235"/>
      <c r="L498" s="235"/>
      <c r="M498" s="235"/>
      <c r="N498" s="235"/>
      <c r="O498" s="235"/>
      <c r="P498" s="235"/>
      <c r="Q498" s="235"/>
      <c r="R498" s="235"/>
      <c r="S498" s="380" t="s">
        <v>261</v>
      </c>
      <c r="T498" s="392"/>
      <c r="U498" s="392"/>
      <c r="V498" s="392"/>
      <c r="W498" s="392"/>
      <c r="X498" s="392"/>
      <c r="Y498" s="392"/>
      <c r="Z498" s="392"/>
      <c r="AA498" s="392"/>
      <c r="AB498" s="392"/>
      <c r="AC498" s="392"/>
      <c r="AD498" s="392"/>
      <c r="AE498" s="392"/>
      <c r="AF498" s="392"/>
      <c r="AG498" s="392"/>
      <c r="AH498" s="392"/>
      <c r="AI498" s="392"/>
      <c r="AJ498" s="392"/>
      <c r="AK498" s="392"/>
      <c r="AL498" s="392"/>
      <c r="AM498" s="392"/>
      <c r="AN498" s="392"/>
      <c r="AO498" s="392"/>
      <c r="AP498" s="392"/>
      <c r="AQ498" s="392"/>
      <c r="AR498" s="392"/>
      <c r="AS498" s="392"/>
      <c r="AT498" s="392"/>
      <c r="AU498" s="392"/>
      <c r="AV498" s="392"/>
      <c r="AW498" s="634"/>
      <c r="AX498" s="642"/>
      <c r="AY498" s="652"/>
      <c r="AZ498" s="652"/>
      <c r="BA498" s="652"/>
      <c r="BB498" s="652"/>
      <c r="BC498" s="652"/>
      <c r="BD498" s="686"/>
      <c r="BE498" s="695"/>
      <c r="BF498" s="700"/>
      <c r="BG498" s="700"/>
      <c r="BH498" s="700"/>
      <c r="BI498" s="700"/>
      <c r="BJ498" s="700"/>
      <c r="BK498" s="700"/>
      <c r="BL498" s="700"/>
      <c r="BM498" s="700"/>
      <c r="BN498" s="700"/>
      <c r="BO498" s="700"/>
      <c r="BP498" s="700"/>
      <c r="BQ498" s="700"/>
      <c r="BR498" s="700"/>
      <c r="BS498" s="700"/>
      <c r="BT498" s="700"/>
      <c r="BU498" s="700"/>
      <c r="BV498" s="700"/>
      <c r="BW498" s="700"/>
      <c r="BX498" s="700"/>
      <c r="BY498" s="700"/>
      <c r="BZ498" s="813"/>
      <c r="CE498" s="20"/>
      <c r="CF498" s="20"/>
      <c r="CG498" s="20"/>
      <c r="CH498" s="20"/>
      <c r="CI498" s="206" t="s">
        <v>164</v>
      </c>
      <c r="CJ498" s="235"/>
      <c r="CK498" s="235"/>
      <c r="CL498" s="235"/>
      <c r="CM498" s="235"/>
      <c r="CN498" s="235"/>
      <c r="CO498" s="235"/>
      <c r="CP498" s="235"/>
      <c r="CQ498" s="235"/>
      <c r="CR498" s="235"/>
      <c r="CS498" s="235"/>
      <c r="CT498" s="235"/>
      <c r="CU498" s="235"/>
      <c r="CV498" s="235"/>
      <c r="CW498" s="380" t="s">
        <v>261</v>
      </c>
      <c r="CX498" s="392"/>
      <c r="CY498" s="392"/>
      <c r="CZ498" s="392"/>
      <c r="DA498" s="392"/>
      <c r="DB498" s="392"/>
      <c r="DC498" s="392"/>
      <c r="DD498" s="392"/>
      <c r="DE498" s="392"/>
      <c r="DF498" s="392"/>
      <c r="DG498" s="392"/>
      <c r="DH498" s="392"/>
      <c r="DI498" s="392"/>
      <c r="DJ498" s="392"/>
      <c r="DK498" s="392"/>
      <c r="DL498" s="392"/>
      <c r="DM498" s="392"/>
      <c r="DN498" s="392"/>
      <c r="DO498" s="392"/>
      <c r="DP498" s="392"/>
      <c r="DQ498" s="392"/>
      <c r="DR498" s="392"/>
      <c r="DS498" s="392"/>
      <c r="DT498" s="392"/>
      <c r="DU498" s="392"/>
      <c r="DV498" s="392"/>
      <c r="DW498" s="392"/>
      <c r="DX498" s="392"/>
      <c r="DY498" s="392"/>
      <c r="DZ498" s="392"/>
      <c r="EA498" s="634"/>
      <c r="EB498" s="642" t="s">
        <v>350</v>
      </c>
      <c r="EC498" s="652"/>
      <c r="ED498" s="652"/>
      <c r="EE498" s="652"/>
      <c r="EF498" s="652"/>
      <c r="EG498" s="652"/>
      <c r="EH498" s="686"/>
      <c r="EI498" s="695" t="s">
        <v>81</v>
      </c>
      <c r="EJ498" s="700"/>
      <c r="EK498" s="700"/>
      <c r="EL498" s="700"/>
      <c r="EM498" s="700"/>
      <c r="EN498" s="700"/>
      <c r="EO498" s="700"/>
      <c r="EP498" s="700"/>
      <c r="EQ498" s="700"/>
      <c r="ER498" s="700"/>
      <c r="ES498" s="700"/>
      <c r="ET498" s="700"/>
      <c r="EU498" s="700"/>
      <c r="EV498" s="700"/>
      <c r="EW498" s="700"/>
      <c r="EX498" s="700"/>
      <c r="EY498" s="700"/>
      <c r="EZ498" s="700"/>
      <c r="FA498" s="700"/>
      <c r="FB498" s="700"/>
      <c r="FC498" s="700"/>
      <c r="FD498" s="813"/>
    </row>
    <row r="499" spans="1:163" s="21" customFormat="1" ht="19.899999999999999" customHeight="1">
      <c r="A499" s="20"/>
      <c r="B499" s="20"/>
      <c r="C499" s="20"/>
      <c r="D499" s="20"/>
      <c r="E499" s="207"/>
      <c r="F499" s="236"/>
      <c r="G499" s="236"/>
      <c r="H499" s="236"/>
      <c r="I499" s="236"/>
      <c r="J499" s="236"/>
      <c r="K499" s="236"/>
      <c r="L499" s="236"/>
      <c r="M499" s="236"/>
      <c r="N499" s="236"/>
      <c r="O499" s="236"/>
      <c r="P499" s="236"/>
      <c r="Q499" s="236"/>
      <c r="R499" s="236"/>
      <c r="S499" s="381" t="s">
        <v>347</v>
      </c>
      <c r="T499" s="393"/>
      <c r="U499" s="393"/>
      <c r="V499" s="393"/>
      <c r="W499" s="393"/>
      <c r="X499" s="393"/>
      <c r="Y499" s="393"/>
      <c r="Z499" s="393"/>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632"/>
      <c r="AX499" s="643"/>
      <c r="AY499" s="653"/>
      <c r="AZ499" s="653"/>
      <c r="BA499" s="653"/>
      <c r="BB499" s="653"/>
      <c r="BC499" s="653"/>
      <c r="BD499" s="687"/>
      <c r="BE499" s="696"/>
      <c r="BF499" s="701"/>
      <c r="BG499" s="701"/>
      <c r="BH499" s="701"/>
      <c r="BI499" s="701"/>
      <c r="BJ499" s="701"/>
      <c r="BK499" s="701"/>
      <c r="BL499" s="701"/>
      <c r="BM499" s="701"/>
      <c r="BN499" s="701"/>
      <c r="BO499" s="701"/>
      <c r="BP499" s="701"/>
      <c r="BQ499" s="701"/>
      <c r="BR499" s="701"/>
      <c r="BS499" s="701"/>
      <c r="BT499" s="701"/>
      <c r="BU499" s="701"/>
      <c r="BV499" s="701"/>
      <c r="BW499" s="701"/>
      <c r="BX499" s="701"/>
      <c r="BY499" s="701"/>
      <c r="BZ499" s="814"/>
      <c r="CE499" s="20"/>
      <c r="CF499" s="20"/>
      <c r="CG499" s="20"/>
      <c r="CH499" s="20"/>
      <c r="CI499" s="207"/>
      <c r="CJ499" s="236"/>
      <c r="CK499" s="236"/>
      <c r="CL499" s="236"/>
      <c r="CM499" s="236"/>
      <c r="CN499" s="236"/>
      <c r="CO499" s="236"/>
      <c r="CP499" s="236"/>
      <c r="CQ499" s="236"/>
      <c r="CR499" s="236"/>
      <c r="CS499" s="236"/>
      <c r="CT499" s="236"/>
      <c r="CU499" s="236"/>
      <c r="CV499" s="236"/>
      <c r="CW499" s="381" t="s">
        <v>347</v>
      </c>
      <c r="CX499" s="393"/>
      <c r="CY499" s="393"/>
      <c r="CZ499" s="393"/>
      <c r="DA499" s="393"/>
      <c r="DB499" s="393"/>
      <c r="DC499" s="393"/>
      <c r="DD499" s="393"/>
      <c r="DE499" s="393"/>
      <c r="DF499" s="393"/>
      <c r="DG499" s="393"/>
      <c r="DH499" s="393"/>
      <c r="DI499" s="393"/>
      <c r="DJ499" s="393"/>
      <c r="DK499" s="393"/>
      <c r="DL499" s="393"/>
      <c r="DM499" s="393"/>
      <c r="DN499" s="393"/>
      <c r="DO499" s="393"/>
      <c r="DP499" s="393"/>
      <c r="DQ499" s="393"/>
      <c r="DR499" s="393"/>
      <c r="DS499" s="393"/>
      <c r="DT499" s="393"/>
      <c r="DU499" s="393"/>
      <c r="DV499" s="393"/>
      <c r="DW499" s="393"/>
      <c r="DX499" s="393"/>
      <c r="DY499" s="393"/>
      <c r="DZ499" s="393"/>
      <c r="EA499" s="632"/>
      <c r="EB499" s="643" t="s">
        <v>346</v>
      </c>
      <c r="EC499" s="653"/>
      <c r="ED499" s="653"/>
      <c r="EE499" s="653"/>
      <c r="EF499" s="653"/>
      <c r="EG499" s="653"/>
      <c r="EH499" s="687"/>
      <c r="EI499" s="696" t="s">
        <v>81</v>
      </c>
      <c r="EJ499" s="701"/>
      <c r="EK499" s="701"/>
      <c r="EL499" s="701"/>
      <c r="EM499" s="701"/>
      <c r="EN499" s="701"/>
      <c r="EO499" s="701"/>
      <c r="EP499" s="701"/>
      <c r="EQ499" s="701"/>
      <c r="ER499" s="701"/>
      <c r="ES499" s="701"/>
      <c r="ET499" s="701"/>
      <c r="EU499" s="701"/>
      <c r="EV499" s="701"/>
      <c r="EW499" s="701"/>
      <c r="EX499" s="701"/>
      <c r="EY499" s="701"/>
      <c r="EZ499" s="701"/>
      <c r="FA499" s="701"/>
      <c r="FB499" s="701"/>
      <c r="FC499" s="701"/>
      <c r="FD499" s="814"/>
    </row>
    <row r="500" spans="1:163" s="21" customFormat="1" ht="19.899999999999999" customHeight="1">
      <c r="A500" s="20"/>
      <c r="B500" s="20"/>
      <c r="C500" s="20"/>
      <c r="D500" s="20"/>
      <c r="E500" s="208"/>
      <c r="F500" s="204"/>
      <c r="G500" s="204"/>
      <c r="H500" s="204"/>
      <c r="I500" s="204"/>
      <c r="J500" s="204"/>
      <c r="K500" s="204"/>
      <c r="L500" s="204"/>
      <c r="M500" s="204"/>
      <c r="N500" s="204"/>
      <c r="O500" s="204"/>
      <c r="P500" s="204"/>
      <c r="Q500" s="204"/>
      <c r="R500" s="204"/>
      <c r="S500" s="383" t="s">
        <v>343</v>
      </c>
      <c r="T500" s="395"/>
      <c r="U500" s="395"/>
      <c r="V500" s="395"/>
      <c r="W500" s="395"/>
      <c r="X500" s="395"/>
      <c r="Y500" s="395"/>
      <c r="Z500" s="395"/>
      <c r="AA500" s="395"/>
      <c r="AB500" s="395"/>
      <c r="AC500" s="395"/>
      <c r="AD500" s="395"/>
      <c r="AE500" s="395"/>
      <c r="AF500" s="395"/>
      <c r="AG500" s="395"/>
      <c r="AH500" s="395"/>
      <c r="AI500" s="395"/>
      <c r="AJ500" s="395"/>
      <c r="AK500" s="395"/>
      <c r="AL500" s="395"/>
      <c r="AM500" s="395"/>
      <c r="AN500" s="395"/>
      <c r="AO500" s="395"/>
      <c r="AP500" s="395"/>
      <c r="AQ500" s="395"/>
      <c r="AR500" s="395"/>
      <c r="AS500" s="395"/>
      <c r="AT500" s="395"/>
      <c r="AU500" s="395"/>
      <c r="AV500" s="395"/>
      <c r="AW500" s="633"/>
      <c r="AX500" s="641"/>
      <c r="AY500" s="478"/>
      <c r="AZ500" s="478"/>
      <c r="BA500" s="478"/>
      <c r="BB500" s="478"/>
      <c r="BC500" s="478"/>
      <c r="BD500" s="681"/>
      <c r="BE500" s="697"/>
      <c r="BF500" s="702"/>
      <c r="BG500" s="702"/>
      <c r="BH500" s="702"/>
      <c r="BI500" s="702"/>
      <c r="BJ500" s="702"/>
      <c r="BK500" s="702"/>
      <c r="BL500" s="702"/>
      <c r="BM500" s="702"/>
      <c r="BN500" s="702"/>
      <c r="BO500" s="702"/>
      <c r="BP500" s="702"/>
      <c r="BQ500" s="702"/>
      <c r="BR500" s="702"/>
      <c r="BS500" s="702"/>
      <c r="BT500" s="702"/>
      <c r="BU500" s="702"/>
      <c r="BV500" s="702"/>
      <c r="BW500" s="702"/>
      <c r="BX500" s="702"/>
      <c r="BY500" s="702"/>
      <c r="BZ500" s="815"/>
      <c r="CE500" s="20"/>
      <c r="CF500" s="20"/>
      <c r="CG500" s="20"/>
      <c r="CH500" s="20"/>
      <c r="CI500" s="208"/>
      <c r="CJ500" s="204"/>
      <c r="CK500" s="204"/>
      <c r="CL500" s="204"/>
      <c r="CM500" s="204"/>
      <c r="CN500" s="204"/>
      <c r="CO500" s="204"/>
      <c r="CP500" s="204"/>
      <c r="CQ500" s="204"/>
      <c r="CR500" s="204"/>
      <c r="CS500" s="204"/>
      <c r="CT500" s="204"/>
      <c r="CU500" s="204"/>
      <c r="CV500" s="204"/>
      <c r="CW500" s="383" t="s">
        <v>343</v>
      </c>
      <c r="CX500" s="395"/>
      <c r="CY500" s="395"/>
      <c r="CZ500" s="395"/>
      <c r="DA500" s="395"/>
      <c r="DB500" s="395"/>
      <c r="DC500" s="395"/>
      <c r="DD500" s="395"/>
      <c r="DE500" s="395"/>
      <c r="DF500" s="395"/>
      <c r="DG500" s="395"/>
      <c r="DH500" s="395"/>
      <c r="DI500" s="395"/>
      <c r="DJ500" s="395"/>
      <c r="DK500" s="395"/>
      <c r="DL500" s="395"/>
      <c r="DM500" s="395"/>
      <c r="DN500" s="395"/>
      <c r="DO500" s="395"/>
      <c r="DP500" s="395"/>
      <c r="DQ500" s="395"/>
      <c r="DR500" s="395"/>
      <c r="DS500" s="395"/>
      <c r="DT500" s="395"/>
      <c r="DU500" s="395"/>
      <c r="DV500" s="395"/>
      <c r="DW500" s="395"/>
      <c r="DX500" s="395"/>
      <c r="DY500" s="395"/>
      <c r="DZ500" s="395"/>
      <c r="EA500" s="633"/>
      <c r="EB500" s="641">
        <v>60</v>
      </c>
      <c r="EC500" s="478"/>
      <c r="ED500" s="478"/>
      <c r="EE500" s="478"/>
      <c r="EF500" s="478"/>
      <c r="EG500" s="478"/>
      <c r="EH500" s="681"/>
      <c r="EI500" s="697" t="s">
        <v>81</v>
      </c>
      <c r="EJ500" s="702"/>
      <c r="EK500" s="702"/>
      <c r="EL500" s="702"/>
      <c r="EM500" s="702"/>
      <c r="EN500" s="702"/>
      <c r="EO500" s="702"/>
      <c r="EP500" s="702"/>
      <c r="EQ500" s="702"/>
      <c r="ER500" s="702"/>
      <c r="ES500" s="702"/>
      <c r="ET500" s="702"/>
      <c r="EU500" s="702"/>
      <c r="EV500" s="702"/>
      <c r="EW500" s="702"/>
      <c r="EX500" s="702"/>
      <c r="EY500" s="702"/>
      <c r="EZ500" s="702"/>
      <c r="FA500" s="702"/>
      <c r="FB500" s="702"/>
      <c r="FC500" s="702"/>
      <c r="FD500" s="815"/>
    </row>
    <row r="501" spans="1:163" s="21" customFormat="1" ht="19.899999999999999" customHeight="1">
      <c r="A501" s="20"/>
      <c r="B501" s="20"/>
      <c r="C501" s="20"/>
      <c r="D501" s="20"/>
      <c r="E501" s="207" t="s">
        <v>342</v>
      </c>
      <c r="F501" s="236"/>
      <c r="G501" s="236"/>
      <c r="H501" s="236"/>
      <c r="I501" s="236"/>
      <c r="J501" s="236"/>
      <c r="K501" s="236"/>
      <c r="L501" s="236"/>
      <c r="M501" s="236"/>
      <c r="N501" s="236"/>
      <c r="O501" s="236"/>
      <c r="P501" s="236"/>
      <c r="Q501" s="236"/>
      <c r="R501" s="236"/>
      <c r="S501" s="389"/>
      <c r="T501" s="401"/>
      <c r="U501" s="401"/>
      <c r="V501" s="401"/>
      <c r="W501" s="401"/>
      <c r="X501" s="401"/>
      <c r="Y501" s="401"/>
      <c r="Z501" s="401"/>
      <c r="AA501" s="401"/>
      <c r="AB501" s="401"/>
      <c r="AC501" s="401"/>
      <c r="AD501" s="401"/>
      <c r="AE501" s="401"/>
      <c r="AF501" s="401"/>
      <c r="AG501" s="401"/>
      <c r="AH501" s="401"/>
      <c r="AI501" s="401"/>
      <c r="AJ501" s="401"/>
      <c r="AK501" s="401"/>
      <c r="AL501" s="401"/>
      <c r="AM501" s="401"/>
      <c r="AN501" s="401"/>
      <c r="AO501" s="401"/>
      <c r="AP501" s="401"/>
      <c r="AQ501" s="401"/>
      <c r="AR501" s="401"/>
      <c r="AS501" s="401"/>
      <c r="AT501" s="401"/>
      <c r="AU501" s="401"/>
      <c r="AV501" s="401"/>
      <c r="AW501" s="635"/>
      <c r="AX501" s="644"/>
      <c r="AY501" s="654"/>
      <c r="AZ501" s="654"/>
      <c r="BA501" s="654"/>
      <c r="BB501" s="654"/>
      <c r="BC501" s="654"/>
      <c r="BD501" s="688"/>
      <c r="BE501" s="698"/>
      <c r="BF501" s="703"/>
      <c r="BG501" s="703"/>
      <c r="BH501" s="703"/>
      <c r="BI501" s="703"/>
      <c r="BJ501" s="703"/>
      <c r="BK501" s="703"/>
      <c r="BL501" s="703"/>
      <c r="BM501" s="703"/>
      <c r="BN501" s="703"/>
      <c r="BO501" s="703"/>
      <c r="BP501" s="703"/>
      <c r="BQ501" s="703"/>
      <c r="BR501" s="703"/>
      <c r="BS501" s="703"/>
      <c r="BT501" s="703"/>
      <c r="BU501" s="703"/>
      <c r="BV501" s="703"/>
      <c r="BW501" s="703"/>
      <c r="BX501" s="703"/>
      <c r="BY501" s="703"/>
      <c r="BZ501" s="816"/>
      <c r="CE501" s="20"/>
      <c r="CF501" s="20"/>
      <c r="CG501" s="20"/>
      <c r="CH501" s="20"/>
      <c r="CI501" s="207" t="s">
        <v>342</v>
      </c>
      <c r="CJ501" s="236"/>
      <c r="CK501" s="236"/>
      <c r="CL501" s="236"/>
      <c r="CM501" s="236"/>
      <c r="CN501" s="236"/>
      <c r="CO501" s="236"/>
      <c r="CP501" s="236"/>
      <c r="CQ501" s="236"/>
      <c r="CR501" s="236"/>
      <c r="CS501" s="236"/>
      <c r="CT501" s="236"/>
      <c r="CU501" s="236"/>
      <c r="CV501" s="236"/>
      <c r="CW501" s="389" t="s">
        <v>418</v>
      </c>
      <c r="CX501" s="401"/>
      <c r="CY501" s="401"/>
      <c r="CZ501" s="401"/>
      <c r="DA501" s="401"/>
      <c r="DB501" s="401"/>
      <c r="DC501" s="401"/>
      <c r="DD501" s="401"/>
      <c r="DE501" s="401"/>
      <c r="DF501" s="401"/>
      <c r="DG501" s="401"/>
      <c r="DH501" s="401"/>
      <c r="DI501" s="401"/>
      <c r="DJ501" s="401"/>
      <c r="DK501" s="401"/>
      <c r="DL501" s="401"/>
      <c r="DM501" s="401"/>
      <c r="DN501" s="401"/>
      <c r="DO501" s="401"/>
      <c r="DP501" s="401"/>
      <c r="DQ501" s="401"/>
      <c r="DR501" s="401"/>
      <c r="DS501" s="401"/>
      <c r="DT501" s="401"/>
      <c r="DU501" s="401"/>
      <c r="DV501" s="401"/>
      <c r="DW501" s="401"/>
      <c r="DX501" s="401"/>
      <c r="DY501" s="401"/>
      <c r="DZ501" s="401"/>
      <c r="EA501" s="635"/>
      <c r="EB501" s="644">
        <v>20</v>
      </c>
      <c r="EC501" s="654"/>
      <c r="ED501" s="654"/>
      <c r="EE501" s="654"/>
      <c r="EF501" s="654"/>
      <c r="EG501" s="654"/>
      <c r="EH501" s="688"/>
      <c r="EI501" s="698" t="s">
        <v>340</v>
      </c>
      <c r="EJ501" s="703"/>
      <c r="EK501" s="703"/>
      <c r="EL501" s="703"/>
      <c r="EM501" s="703"/>
      <c r="EN501" s="703"/>
      <c r="EO501" s="703"/>
      <c r="EP501" s="703"/>
      <c r="EQ501" s="703"/>
      <c r="ER501" s="703"/>
      <c r="ES501" s="703"/>
      <c r="ET501" s="703"/>
      <c r="EU501" s="703"/>
      <c r="EV501" s="703"/>
      <c r="EW501" s="703"/>
      <c r="EX501" s="703"/>
      <c r="EY501" s="703"/>
      <c r="EZ501" s="703"/>
      <c r="FA501" s="703"/>
      <c r="FB501" s="703"/>
      <c r="FC501" s="703"/>
      <c r="FD501" s="816"/>
    </row>
    <row r="502" spans="1:163" s="21" customFormat="1" ht="19.899999999999999" customHeight="1">
      <c r="A502" s="20"/>
      <c r="B502" s="20"/>
      <c r="C502" s="20"/>
      <c r="D502" s="20"/>
      <c r="E502" s="208"/>
      <c r="F502" s="204"/>
      <c r="G502" s="204"/>
      <c r="H502" s="204"/>
      <c r="I502" s="204"/>
      <c r="J502" s="204"/>
      <c r="K502" s="204"/>
      <c r="L502" s="204"/>
      <c r="M502" s="204"/>
      <c r="N502" s="204"/>
      <c r="O502" s="204"/>
      <c r="P502" s="204"/>
      <c r="Q502" s="204"/>
      <c r="R502" s="204"/>
      <c r="S502" s="390"/>
      <c r="T502" s="402"/>
      <c r="U502" s="402"/>
      <c r="V502" s="402"/>
      <c r="W502" s="402"/>
      <c r="X502" s="402"/>
      <c r="Y502" s="402"/>
      <c r="Z502" s="402"/>
      <c r="AA502" s="402"/>
      <c r="AB502" s="402"/>
      <c r="AC502" s="402"/>
      <c r="AD502" s="402"/>
      <c r="AE502" s="402"/>
      <c r="AF502" s="402"/>
      <c r="AG502" s="402"/>
      <c r="AH502" s="402"/>
      <c r="AI502" s="402"/>
      <c r="AJ502" s="402"/>
      <c r="AK502" s="402"/>
      <c r="AL502" s="402"/>
      <c r="AM502" s="402"/>
      <c r="AN502" s="402"/>
      <c r="AO502" s="402"/>
      <c r="AP502" s="402"/>
      <c r="AQ502" s="402"/>
      <c r="AR502" s="402"/>
      <c r="AS502" s="402"/>
      <c r="AT502" s="402"/>
      <c r="AU502" s="402"/>
      <c r="AV502" s="402"/>
      <c r="AW502" s="636"/>
      <c r="AX502" s="641"/>
      <c r="AY502" s="478"/>
      <c r="AZ502" s="478"/>
      <c r="BA502" s="478"/>
      <c r="BB502" s="478"/>
      <c r="BC502" s="478"/>
      <c r="BD502" s="681"/>
      <c r="BE502" s="697"/>
      <c r="BF502" s="702"/>
      <c r="BG502" s="702"/>
      <c r="BH502" s="702"/>
      <c r="BI502" s="702"/>
      <c r="BJ502" s="702"/>
      <c r="BK502" s="702"/>
      <c r="BL502" s="702"/>
      <c r="BM502" s="702"/>
      <c r="BN502" s="702"/>
      <c r="BO502" s="702"/>
      <c r="BP502" s="702"/>
      <c r="BQ502" s="702"/>
      <c r="BR502" s="702"/>
      <c r="BS502" s="702"/>
      <c r="BT502" s="702"/>
      <c r="BU502" s="702"/>
      <c r="BV502" s="702"/>
      <c r="BW502" s="702"/>
      <c r="BX502" s="702"/>
      <c r="BY502" s="702"/>
      <c r="BZ502" s="815"/>
      <c r="CE502" s="20"/>
      <c r="CF502" s="20"/>
      <c r="CG502" s="20"/>
      <c r="CH502" s="20"/>
      <c r="CI502" s="208"/>
      <c r="CJ502" s="204"/>
      <c r="CK502" s="204"/>
      <c r="CL502" s="204"/>
      <c r="CM502" s="204"/>
      <c r="CN502" s="204"/>
      <c r="CO502" s="204"/>
      <c r="CP502" s="204"/>
      <c r="CQ502" s="204"/>
      <c r="CR502" s="204"/>
      <c r="CS502" s="204"/>
      <c r="CT502" s="204"/>
      <c r="CU502" s="204"/>
      <c r="CV502" s="204"/>
      <c r="CW502" s="390" t="s">
        <v>564</v>
      </c>
      <c r="CX502" s="402"/>
      <c r="CY502" s="402"/>
      <c r="CZ502" s="402"/>
      <c r="DA502" s="402"/>
      <c r="DB502" s="402"/>
      <c r="DC502" s="402"/>
      <c r="DD502" s="402"/>
      <c r="DE502" s="402"/>
      <c r="DF502" s="402"/>
      <c r="DG502" s="402"/>
      <c r="DH502" s="402"/>
      <c r="DI502" s="402"/>
      <c r="DJ502" s="402"/>
      <c r="DK502" s="402"/>
      <c r="DL502" s="402"/>
      <c r="DM502" s="402"/>
      <c r="DN502" s="402"/>
      <c r="DO502" s="402"/>
      <c r="DP502" s="402"/>
      <c r="DQ502" s="402"/>
      <c r="DR502" s="402"/>
      <c r="DS502" s="402"/>
      <c r="DT502" s="402"/>
      <c r="DU502" s="402"/>
      <c r="DV502" s="402"/>
      <c r="DW502" s="402"/>
      <c r="DX502" s="402"/>
      <c r="DY502" s="402"/>
      <c r="DZ502" s="402"/>
      <c r="EA502" s="636"/>
      <c r="EB502" s="641">
        <v>30</v>
      </c>
      <c r="EC502" s="478"/>
      <c r="ED502" s="478"/>
      <c r="EE502" s="478"/>
      <c r="EF502" s="478"/>
      <c r="EG502" s="478"/>
      <c r="EH502" s="681"/>
      <c r="EI502" s="697" t="s">
        <v>340</v>
      </c>
      <c r="EJ502" s="702"/>
      <c r="EK502" s="702"/>
      <c r="EL502" s="702"/>
      <c r="EM502" s="702"/>
      <c r="EN502" s="702"/>
      <c r="EO502" s="702"/>
      <c r="EP502" s="702"/>
      <c r="EQ502" s="702"/>
      <c r="ER502" s="702"/>
      <c r="ES502" s="702"/>
      <c r="ET502" s="702"/>
      <c r="EU502" s="702"/>
      <c r="EV502" s="702"/>
      <c r="EW502" s="702"/>
      <c r="EX502" s="702"/>
      <c r="EY502" s="702"/>
      <c r="EZ502" s="702"/>
      <c r="FA502" s="702"/>
      <c r="FB502" s="702"/>
      <c r="FC502" s="702"/>
      <c r="FD502" s="815"/>
    </row>
    <row r="503" spans="1:163" s="21" customFormat="1" ht="18.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CG503" s="20"/>
      <c r="CH503" s="20"/>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18.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CE504" s="20"/>
      <c r="CF504" s="20"/>
      <c r="CG504" s="20"/>
      <c r="CH504" s="20"/>
      <c r="CI504" s="20"/>
      <c r="CJ504" s="20"/>
      <c r="CK504" s="20"/>
      <c r="CL504" s="20"/>
      <c r="CM504" s="20"/>
      <c r="CN504" s="20"/>
      <c r="CO504" s="20"/>
      <c r="CP504" s="20"/>
      <c r="CQ504" s="20"/>
      <c r="CR504" s="20"/>
      <c r="CS504" s="20"/>
      <c r="CT504" s="20"/>
      <c r="CU504" s="20"/>
      <c r="CV504" s="20"/>
      <c r="CW504" s="20"/>
      <c r="CX504" s="20"/>
      <c r="CY504" s="20"/>
      <c r="CZ504" s="20"/>
      <c r="DA504" s="20"/>
      <c r="DB504" s="20"/>
      <c r="DC504" s="20"/>
      <c r="DD504" s="20"/>
      <c r="DE504" s="20"/>
      <c r="DF504" s="20"/>
      <c r="DG504" s="20"/>
      <c r="DH504" s="20"/>
      <c r="DI504" s="20"/>
      <c r="DJ504" s="20"/>
      <c r="DK504" s="20"/>
      <c r="DL504" s="20"/>
      <c r="DM504" s="20"/>
      <c r="DN504" s="20"/>
      <c r="DO504" s="20"/>
      <c r="DP504" s="20"/>
      <c r="DQ504" s="20"/>
      <c r="DR504" s="20"/>
      <c r="DS504" s="20"/>
      <c r="DT504" s="20"/>
      <c r="DU504" s="20"/>
      <c r="DV504" s="20"/>
      <c r="DW504" s="20"/>
      <c r="DX504" s="20"/>
      <c r="DY504" s="20"/>
      <c r="DZ504" s="20"/>
      <c r="EA504" s="20"/>
      <c r="EB504" s="20"/>
      <c r="EC504" s="20"/>
      <c r="ED504" s="20"/>
      <c r="EE504" s="20"/>
      <c r="EF504" s="20"/>
      <c r="EG504" s="20"/>
      <c r="EH504" s="20"/>
      <c r="EI504" s="20"/>
      <c r="EJ504" s="20"/>
      <c r="EK504" s="20"/>
      <c r="EL504" s="20"/>
      <c r="EM504" s="20"/>
      <c r="EN504" s="20"/>
      <c r="EO504" s="20"/>
      <c r="EP504" s="20"/>
      <c r="EQ504" s="20"/>
      <c r="ER504" s="20"/>
      <c r="ES504" s="20"/>
      <c r="ET504" s="20"/>
    </row>
    <row r="505" spans="1:163" s="21" customFormat="1" ht="18.75" customHeight="1">
      <c r="A505" s="20"/>
      <c r="B505" s="20"/>
      <c r="C505" s="20"/>
      <c r="D505" s="20"/>
      <c r="E505" s="73"/>
      <c r="F505" s="73"/>
      <c r="G505" s="73"/>
      <c r="U505" s="20"/>
      <c r="AC505" s="525"/>
      <c r="AD505" s="525"/>
      <c r="AE505" s="73"/>
      <c r="AF505" s="20"/>
      <c r="AJ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CE505" s="20"/>
      <c r="CF505" s="20"/>
      <c r="CG505" s="20"/>
      <c r="CH505" s="20"/>
      <c r="CI505" s="73"/>
      <c r="CJ505" s="73"/>
      <c r="CK505" s="73"/>
      <c r="CY505" s="20"/>
      <c r="DG505" s="525"/>
      <c r="DH505" s="525"/>
      <c r="DI505" s="73"/>
      <c r="DJ505" s="20"/>
      <c r="DN505" s="20"/>
      <c r="DQ505" s="20"/>
      <c r="DR505" s="20"/>
      <c r="DS505" s="20"/>
      <c r="DT505" s="20"/>
      <c r="DU505" s="20"/>
      <c r="DV505" s="20"/>
      <c r="DW505" s="20"/>
      <c r="DX505" s="20"/>
      <c r="DY505" s="20"/>
      <c r="DZ505" s="20"/>
      <c r="EA505" s="20"/>
      <c r="EB505" s="20"/>
      <c r="EC505" s="20"/>
      <c r="ED505" s="20"/>
      <c r="EE505" s="20"/>
      <c r="EF505" s="20"/>
      <c r="EG505" s="20"/>
      <c r="EH505" s="20"/>
      <c r="EI505" s="20"/>
      <c r="EJ505" s="20"/>
      <c r="EK505" s="20"/>
      <c r="EL505" s="20"/>
      <c r="EM505" s="20"/>
      <c r="EN505" s="20"/>
      <c r="EO505" s="20"/>
      <c r="EP505" s="20"/>
      <c r="EQ505" s="20"/>
      <c r="ER505" s="20"/>
      <c r="ES505" s="20"/>
    </row>
    <row r="506" spans="1:163" s="21" customFormat="1" ht="18.75" customHeight="1">
      <c r="A506" s="20"/>
      <c r="B506" s="20"/>
      <c r="C506" s="20"/>
      <c r="D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CE506" s="20"/>
      <c r="CF506" s="20"/>
      <c r="CG506" s="20"/>
      <c r="CH506" s="20"/>
      <c r="DQ506" s="20"/>
      <c r="DR506" s="20"/>
      <c r="DS506" s="20"/>
      <c r="DT506" s="20"/>
      <c r="DU506" s="20"/>
      <c r="DV506" s="20"/>
      <c r="DW506" s="20"/>
      <c r="DX506" s="20"/>
      <c r="DY506" s="20"/>
      <c r="DZ506" s="20"/>
      <c r="EA506" s="20"/>
      <c r="EB506" s="20"/>
      <c r="EC506" s="20"/>
      <c r="ED506" s="20"/>
      <c r="EE506" s="20"/>
      <c r="EF506" s="20"/>
      <c r="EG506" s="20"/>
      <c r="EH506" s="20"/>
      <c r="EI506" s="20"/>
      <c r="EJ506" s="20"/>
      <c r="EK506" s="20"/>
      <c r="EL506" s="20"/>
      <c r="EM506" s="20"/>
      <c r="EN506" s="20"/>
      <c r="EO506" s="20"/>
      <c r="EP506" s="20"/>
      <c r="EQ506" s="20"/>
      <c r="ER506" s="20"/>
      <c r="ES506" s="20"/>
    </row>
    <row r="507" spans="1:163" s="21" customFormat="1" ht="18.75" customHeight="1">
      <c r="A507" s="20"/>
      <c r="B507" s="20"/>
      <c r="C507" s="20"/>
      <c r="D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CE507" s="20"/>
      <c r="CF507" s="20"/>
      <c r="CG507" s="20"/>
      <c r="CH507" s="20"/>
      <c r="DQ507" s="20"/>
      <c r="DR507" s="20"/>
      <c r="DS507" s="20"/>
      <c r="DT507" s="20"/>
      <c r="DU507" s="20"/>
      <c r="DV507" s="20"/>
      <c r="DW507" s="20"/>
      <c r="DX507" s="20"/>
      <c r="DY507" s="20"/>
      <c r="DZ507" s="20"/>
      <c r="EA507" s="20"/>
      <c r="EB507" s="20"/>
      <c r="EC507" s="20"/>
      <c r="ED507" s="20"/>
      <c r="EE507" s="20"/>
      <c r="EF507" s="20"/>
      <c r="EG507" s="20"/>
      <c r="EH507" s="20"/>
      <c r="EI507" s="20"/>
      <c r="EJ507" s="20"/>
      <c r="EK507" s="20"/>
      <c r="EL507" s="20"/>
      <c r="EM507" s="20"/>
      <c r="EN507" s="20"/>
      <c r="EO507" s="20"/>
      <c r="EP507" s="20"/>
      <c r="EQ507" s="20"/>
      <c r="ER507" s="20"/>
      <c r="ES507" s="20"/>
    </row>
    <row r="508" spans="1:163" s="21" customFormat="1" ht="18.75" customHeight="1">
      <c r="A508" s="20"/>
      <c r="B508" s="20"/>
      <c r="C508" s="20"/>
      <c r="D508" s="20"/>
      <c r="G508" s="133"/>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CE508" s="20"/>
      <c r="CF508" s="20"/>
      <c r="CG508" s="20"/>
      <c r="CH508" s="20"/>
      <c r="CK508" s="133"/>
      <c r="DQ508" s="20"/>
      <c r="DR508" s="20"/>
      <c r="DS508" s="20"/>
      <c r="DT508" s="20"/>
      <c r="DU508" s="20"/>
      <c r="DV508" s="20"/>
      <c r="DW508" s="20"/>
      <c r="DX508" s="20"/>
      <c r="DY508" s="20"/>
      <c r="DZ508" s="20"/>
      <c r="EA508" s="20"/>
      <c r="EB508" s="20"/>
      <c r="EC508" s="20"/>
      <c r="ED508" s="20"/>
      <c r="EE508" s="20"/>
      <c r="EF508" s="20"/>
      <c r="EG508" s="20"/>
      <c r="EH508" s="20"/>
      <c r="EI508" s="20"/>
      <c r="EJ508" s="20"/>
      <c r="EK508" s="20"/>
      <c r="EL508" s="20"/>
      <c r="EM508" s="20"/>
      <c r="EN508" s="20"/>
      <c r="EO508" s="20"/>
      <c r="EP508" s="20"/>
      <c r="EQ508" s="20"/>
      <c r="ER508" s="20"/>
      <c r="ES508" s="20"/>
    </row>
    <row r="509" spans="1:163" s="21" customFormat="1" ht="18.75" customHeight="1">
      <c r="A509" s="30"/>
      <c r="B509" s="30"/>
      <c r="C509" s="20"/>
      <c r="D509" s="17"/>
      <c r="E509" s="20"/>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0"/>
      <c r="AW509" s="30"/>
      <c r="AX509" s="30"/>
      <c r="AY509" s="30"/>
      <c r="AZ509" s="30"/>
      <c r="BA509" s="30"/>
      <c r="BB509" s="30"/>
      <c r="BC509" s="30"/>
      <c r="BD509" s="30"/>
      <c r="BE509" s="30"/>
      <c r="BF509" s="30"/>
      <c r="BG509" s="30"/>
      <c r="BH509" s="30"/>
      <c r="BI509" s="30"/>
      <c r="BJ509" s="30"/>
      <c r="BK509" s="30"/>
      <c r="BL509" s="30"/>
      <c r="BM509" s="30"/>
      <c r="BN509" s="30"/>
      <c r="BO509" s="20"/>
      <c r="BP509" s="20"/>
      <c r="CE509" s="30"/>
      <c r="CF509" s="30"/>
      <c r="CG509" s="20"/>
      <c r="CH509" s="17"/>
      <c r="CI509" s="20"/>
      <c r="CJ509" s="31"/>
      <c r="CK509" s="31"/>
      <c r="CL509" s="31"/>
      <c r="CM509" s="31"/>
      <c r="CN509" s="31"/>
      <c r="CO509" s="31"/>
      <c r="CP509" s="31"/>
      <c r="CQ509" s="31"/>
      <c r="CR509" s="31"/>
      <c r="CS509" s="31"/>
      <c r="CT509" s="31"/>
      <c r="CU509" s="31"/>
      <c r="CV509" s="31"/>
      <c r="CW509" s="31"/>
      <c r="CX509" s="31"/>
      <c r="CY509" s="31"/>
      <c r="CZ509" s="31"/>
      <c r="DA509" s="31"/>
      <c r="DB509" s="31"/>
      <c r="DC509" s="31"/>
      <c r="DD509" s="31"/>
      <c r="DE509" s="31"/>
      <c r="DF509" s="31"/>
      <c r="DG509" s="31"/>
      <c r="DH509" s="31"/>
      <c r="DI509" s="31"/>
      <c r="DJ509" s="31"/>
      <c r="DK509" s="31"/>
      <c r="DL509" s="31"/>
      <c r="DM509" s="31"/>
      <c r="DN509" s="31"/>
      <c r="DO509" s="31"/>
      <c r="DP509" s="31"/>
      <c r="DQ509" s="31"/>
      <c r="DR509" s="31"/>
      <c r="DS509" s="31"/>
      <c r="DT509" s="31"/>
      <c r="DU509" s="31"/>
      <c r="DV509" s="31"/>
      <c r="DW509" s="31"/>
      <c r="DX509" s="31"/>
      <c r="DY509" s="31"/>
      <c r="DZ509" s="30"/>
      <c r="EA509" s="30"/>
      <c r="EB509" s="30"/>
      <c r="EC509" s="30"/>
      <c r="ED509" s="30"/>
      <c r="EE509" s="30"/>
      <c r="EF509" s="30"/>
      <c r="EG509" s="30"/>
      <c r="EH509" s="30"/>
      <c r="EI509" s="30"/>
      <c r="EJ509" s="30"/>
      <c r="EK509" s="30"/>
      <c r="EL509" s="30"/>
      <c r="EM509" s="30"/>
      <c r="EN509" s="30"/>
      <c r="EO509" s="30"/>
      <c r="EP509" s="30"/>
      <c r="EQ509" s="30"/>
      <c r="ER509" s="30"/>
      <c r="ES509" s="20"/>
      <c r="ET509" s="20"/>
    </row>
    <row r="510" spans="1:163" s="21" customFormat="1" ht="23.4">
      <c r="B510" s="74" t="s">
        <v>336</v>
      </c>
      <c r="C510" s="2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699"/>
      <c r="BF510" s="699"/>
      <c r="BG510" s="233"/>
      <c r="BH510" s="124"/>
      <c r="BI510" s="124"/>
      <c r="BJ510" s="124"/>
      <c r="BK510" s="124"/>
      <c r="BL510" s="124"/>
      <c r="BM510" s="124"/>
      <c r="BN510" s="124"/>
      <c r="BS510" s="793" t="s">
        <v>338</v>
      </c>
      <c r="BT510" s="794"/>
      <c r="BU510" s="794"/>
      <c r="BV510" s="794"/>
      <c r="BW510" s="794"/>
      <c r="BX510" s="794"/>
      <c r="BY510" s="794"/>
      <c r="BZ510" s="794"/>
      <c r="CA510" s="794"/>
      <c r="CB510" s="794"/>
      <c r="CC510" s="794"/>
      <c r="CF510" s="74" t="s">
        <v>336</v>
      </c>
      <c r="CG510" s="2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699"/>
      <c r="EJ510" s="699"/>
      <c r="EK510" s="233"/>
      <c r="EL510" s="124"/>
      <c r="EM510" s="124"/>
      <c r="EN510" s="124"/>
      <c r="EO510" s="124"/>
      <c r="EP510" s="124"/>
      <c r="EQ510" s="124"/>
      <c r="ER510" s="124"/>
      <c r="EW510" s="795" t="s">
        <v>38</v>
      </c>
      <c r="EX510" s="796"/>
      <c r="EY510" s="796"/>
      <c r="EZ510" s="796"/>
      <c r="FA510" s="796"/>
      <c r="FB510" s="796"/>
      <c r="FC510" s="796"/>
      <c r="FD510" s="796"/>
      <c r="FE510" s="796"/>
      <c r="FF510" s="796"/>
      <c r="FG510" s="796"/>
    </row>
    <row r="511" spans="1:163" s="21" customFormat="1" ht="10.9" customHeight="1">
      <c r="B511" s="23"/>
      <c r="C511" s="2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699"/>
      <c r="BF511" s="699"/>
      <c r="BG511" s="124"/>
      <c r="BH511" s="124"/>
      <c r="BI511" s="124"/>
      <c r="BJ511" s="124"/>
      <c r="BK511" s="124"/>
      <c r="BL511" s="124"/>
      <c r="BM511" s="124"/>
      <c r="BN511" s="124"/>
      <c r="BS511" s="794"/>
      <c r="BT511" s="794"/>
      <c r="BU511" s="794"/>
      <c r="BV511" s="794"/>
      <c r="BW511" s="794"/>
      <c r="BX511" s="794"/>
      <c r="BY511" s="794"/>
      <c r="BZ511" s="794"/>
      <c r="CA511" s="794"/>
      <c r="CB511" s="794"/>
      <c r="CC511" s="794"/>
      <c r="CF511" s="23"/>
      <c r="CG511" s="2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699"/>
      <c r="EJ511" s="699"/>
      <c r="EK511" s="124"/>
      <c r="EL511" s="124"/>
      <c r="EM511" s="124"/>
      <c r="EN511" s="124"/>
      <c r="EO511" s="124"/>
      <c r="EP511" s="124"/>
      <c r="EQ511" s="124"/>
      <c r="ER511" s="124"/>
      <c r="EW511" s="796"/>
      <c r="EX511" s="796"/>
      <c r="EY511" s="796"/>
      <c r="EZ511" s="796"/>
      <c r="FA511" s="796"/>
      <c r="FB511" s="796"/>
      <c r="FC511" s="796"/>
      <c r="FD511" s="796"/>
      <c r="FE511" s="796"/>
      <c r="FF511" s="796"/>
      <c r="FG511" s="796"/>
    </row>
    <row r="512" spans="1:163" s="21" customFormat="1" ht="22.8">
      <c r="B512" s="35" t="s">
        <v>334</v>
      </c>
      <c r="C512" s="20"/>
      <c r="D512" s="125"/>
      <c r="F512" s="125"/>
      <c r="G512" s="125"/>
      <c r="H512" s="125"/>
      <c r="I512" s="125"/>
      <c r="J512" s="125"/>
      <c r="K512" s="125"/>
      <c r="L512" s="125"/>
      <c r="M512" s="125"/>
      <c r="N512" s="125"/>
      <c r="O512" s="125"/>
      <c r="P512" s="125"/>
      <c r="Q512" s="125"/>
      <c r="R512" s="125"/>
      <c r="S512" s="125"/>
      <c r="T512" s="125"/>
      <c r="U512" s="125"/>
      <c r="W512" s="421"/>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S512" s="794"/>
      <c r="BT512" s="794"/>
      <c r="BU512" s="794"/>
      <c r="BV512" s="794"/>
      <c r="BW512" s="794"/>
      <c r="BX512" s="794"/>
      <c r="BY512" s="794"/>
      <c r="BZ512" s="794"/>
      <c r="CA512" s="794"/>
      <c r="CB512" s="794"/>
      <c r="CC512" s="794"/>
      <c r="CF512" s="35" t="s">
        <v>334</v>
      </c>
      <c r="CG512" s="20"/>
      <c r="CH512" s="125"/>
      <c r="CJ512" s="125"/>
      <c r="CK512" s="125"/>
      <c r="CL512" s="125"/>
      <c r="CM512" s="125"/>
      <c r="CN512" s="125"/>
      <c r="CO512" s="125"/>
      <c r="CP512" s="125"/>
      <c r="CQ512" s="125"/>
      <c r="CR512" s="125"/>
      <c r="CS512" s="125"/>
      <c r="CT512" s="125"/>
      <c r="CU512" s="125"/>
      <c r="CV512" s="125"/>
      <c r="CW512" s="125"/>
      <c r="CX512" s="125"/>
      <c r="CY512" s="125"/>
      <c r="DA512" s="421"/>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W512" s="796"/>
      <c r="EX512" s="796"/>
      <c r="EY512" s="796"/>
      <c r="EZ512" s="796"/>
      <c r="FA512" s="796"/>
      <c r="FB512" s="796"/>
      <c r="FC512" s="796"/>
      <c r="FD512" s="796"/>
      <c r="FE512" s="796"/>
      <c r="FF512" s="796"/>
      <c r="FG512" s="796"/>
    </row>
    <row r="513" spans="3:162" s="21" customFormat="1" ht="18.75" customHeight="1">
      <c r="C513" s="125"/>
      <c r="D513" s="125"/>
      <c r="E513" s="125"/>
      <c r="F513" s="125"/>
      <c r="G513" s="125"/>
      <c r="H513" s="125"/>
      <c r="I513" s="125"/>
      <c r="J513" s="125"/>
      <c r="K513" s="125"/>
      <c r="L513" s="125"/>
      <c r="M513" s="125"/>
      <c r="N513" s="125"/>
      <c r="O513" s="125"/>
      <c r="P513" s="125"/>
      <c r="Q513" s="125"/>
      <c r="R513" s="125"/>
      <c r="S513" s="125"/>
      <c r="T513" s="125"/>
      <c r="U513" s="125"/>
      <c r="W513" s="421"/>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CG513" s="125"/>
      <c r="CH513" s="125"/>
      <c r="CI513" s="125"/>
      <c r="CJ513" s="125"/>
      <c r="CK513" s="125"/>
      <c r="CL513" s="125"/>
      <c r="CM513" s="125"/>
      <c r="CN513" s="125"/>
      <c r="CO513" s="125"/>
      <c r="CP513" s="125"/>
      <c r="CQ513" s="125"/>
      <c r="CR513" s="125"/>
      <c r="CS513" s="125"/>
      <c r="CT513" s="125"/>
      <c r="CU513" s="125"/>
      <c r="CV513" s="125"/>
      <c r="CW513" s="125"/>
      <c r="CX513" s="125"/>
      <c r="CY513" s="125"/>
      <c r="DA513" s="421"/>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row>
    <row r="514" spans="3:162" s="21" customFormat="1" ht="26.55">
      <c r="C514" s="20"/>
      <c r="F514" s="237" t="s">
        <v>332</v>
      </c>
      <c r="G514" s="237"/>
      <c r="H514" s="237"/>
      <c r="I514" s="237"/>
      <c r="J514" s="237"/>
      <c r="K514" s="237"/>
      <c r="L514" s="237"/>
      <c r="M514" s="237"/>
      <c r="N514" s="237"/>
      <c r="O514" s="237"/>
      <c r="P514" s="237"/>
      <c r="Q514" s="237"/>
      <c r="R514" s="237"/>
      <c r="S514" s="237"/>
      <c r="T514" s="237"/>
      <c r="U514" s="237"/>
      <c r="V514" s="237"/>
      <c r="W514" s="237"/>
      <c r="X514" s="237"/>
      <c r="Y514" s="237"/>
      <c r="Z514" s="237"/>
      <c r="AA514" s="237"/>
      <c r="AB514" s="237"/>
      <c r="AC514" s="237"/>
      <c r="AD514" s="237"/>
      <c r="AE514" s="237"/>
      <c r="AF514" s="237"/>
      <c r="AG514" s="237"/>
      <c r="AH514" s="237"/>
      <c r="AI514" s="237"/>
      <c r="AJ514" s="237"/>
      <c r="AK514" s="237"/>
      <c r="AL514" s="237"/>
      <c r="AM514" s="237"/>
      <c r="AN514" s="237"/>
      <c r="AO514" s="237"/>
      <c r="AP514" s="237"/>
      <c r="AQ514" s="237"/>
      <c r="AR514" s="237"/>
      <c r="AS514" s="237"/>
      <c r="AT514" s="237"/>
      <c r="AU514" s="237"/>
      <c r="AV514" s="237"/>
      <c r="AW514" s="237"/>
      <c r="AX514" s="237"/>
      <c r="AY514" s="237"/>
      <c r="AZ514" s="237"/>
      <c r="BA514" s="237"/>
      <c r="BB514" s="237"/>
      <c r="BC514" s="237"/>
      <c r="BD514" s="237"/>
      <c r="BE514" s="237"/>
      <c r="BF514" s="237"/>
      <c r="BG514" s="237"/>
      <c r="BH514" s="237"/>
      <c r="BI514" s="237"/>
      <c r="BJ514" s="237"/>
      <c r="BK514" s="237"/>
      <c r="BL514" s="237"/>
      <c r="CG514" s="20"/>
      <c r="CJ514" s="237" t="s">
        <v>332</v>
      </c>
      <c r="CK514" s="237"/>
      <c r="CL514" s="237"/>
      <c r="CM514" s="237"/>
      <c r="CN514" s="237"/>
      <c r="CO514" s="237"/>
      <c r="CP514" s="237"/>
      <c r="CQ514" s="237"/>
      <c r="CR514" s="237"/>
      <c r="CS514" s="237"/>
      <c r="CT514" s="237"/>
      <c r="CU514" s="237"/>
      <c r="CV514" s="237"/>
      <c r="CW514" s="237"/>
      <c r="CX514" s="237"/>
      <c r="CY514" s="237"/>
      <c r="CZ514" s="237"/>
      <c r="DA514" s="237"/>
      <c r="DB514" s="237"/>
      <c r="DC514" s="237"/>
      <c r="DD514" s="237"/>
      <c r="DE514" s="237"/>
      <c r="DF514" s="237"/>
      <c r="DG514" s="237"/>
      <c r="DH514" s="237"/>
      <c r="DI514" s="237"/>
      <c r="DJ514" s="237"/>
      <c r="DK514" s="237"/>
      <c r="DL514" s="237"/>
      <c r="DM514" s="237"/>
      <c r="DN514" s="237"/>
      <c r="DO514" s="237"/>
      <c r="DP514" s="237"/>
      <c r="DQ514" s="237"/>
      <c r="DR514" s="237"/>
      <c r="DS514" s="237"/>
      <c r="DT514" s="237"/>
      <c r="DU514" s="237"/>
      <c r="DV514" s="237"/>
      <c r="DW514" s="237"/>
      <c r="DX514" s="237"/>
      <c r="DY514" s="237"/>
      <c r="DZ514" s="237"/>
      <c r="EA514" s="237"/>
      <c r="EB514" s="237"/>
      <c r="EC514" s="237"/>
      <c r="ED514" s="237"/>
      <c r="EE514" s="237"/>
      <c r="EF514" s="237"/>
      <c r="EG514" s="237"/>
      <c r="EH514" s="237"/>
      <c r="EI514" s="237"/>
      <c r="EJ514" s="237"/>
      <c r="EK514" s="237"/>
      <c r="EL514" s="237"/>
      <c r="EM514" s="237"/>
      <c r="EN514" s="237"/>
      <c r="EO514" s="237"/>
      <c r="EP514" s="237"/>
    </row>
    <row r="515" spans="3:162" s="21" customFormat="1" ht="16.5" customHeight="1">
      <c r="F515" s="238" t="s">
        <v>330</v>
      </c>
      <c r="G515" s="255"/>
      <c r="H515" s="255"/>
      <c r="I515" s="255"/>
      <c r="J515" s="255"/>
      <c r="K515" s="255"/>
      <c r="L515" s="255"/>
      <c r="M515" s="255"/>
      <c r="N515" s="255"/>
      <c r="O515" s="255"/>
      <c r="P515" s="255"/>
      <c r="Q515" s="255"/>
      <c r="R515" s="255"/>
      <c r="S515" s="255"/>
      <c r="T515" s="255"/>
      <c r="U515" s="255"/>
      <c r="V515" s="255"/>
      <c r="W515" s="255"/>
      <c r="X515" s="255"/>
      <c r="Y515" s="255"/>
      <c r="Z515" s="255"/>
      <c r="AA515" s="255"/>
      <c r="AB515" s="255"/>
      <c r="AC515" s="255"/>
      <c r="AD515" s="255"/>
      <c r="AE515" s="255"/>
      <c r="AF515" s="255"/>
      <c r="AG515" s="255"/>
      <c r="AH515" s="255"/>
      <c r="AI515" s="255"/>
      <c r="AJ515" s="255"/>
      <c r="AK515" s="255"/>
      <c r="AL515" s="255"/>
      <c r="AM515" s="255"/>
      <c r="AN515" s="255"/>
      <c r="AO515" s="255"/>
      <c r="AP515" s="255"/>
      <c r="AQ515" s="255"/>
      <c r="AR515" s="255"/>
      <c r="AS515" s="255"/>
      <c r="AT515" s="255"/>
      <c r="AU515" s="255"/>
      <c r="AV515" s="255"/>
      <c r="AW515" s="255"/>
      <c r="AX515" s="255"/>
      <c r="AY515" s="255"/>
      <c r="AZ515" s="255"/>
      <c r="BA515" s="255"/>
      <c r="BB515" s="255"/>
      <c r="BC515" s="255"/>
      <c r="BD515" s="255"/>
      <c r="BE515" s="255"/>
      <c r="BF515" s="255"/>
      <c r="BG515" s="255"/>
      <c r="BH515" s="255"/>
      <c r="BI515" s="255"/>
      <c r="BJ515" s="255"/>
      <c r="BK515" s="255"/>
      <c r="BL515" s="718"/>
      <c r="BO515" s="754" t="s">
        <v>148</v>
      </c>
      <c r="BP515" s="773"/>
      <c r="BQ515" s="773"/>
      <c r="BR515" s="773"/>
      <c r="BS515" s="773"/>
      <c r="BT515" s="773"/>
      <c r="BU515" s="773"/>
      <c r="BV515" s="773"/>
      <c r="BW515" s="773"/>
      <c r="BX515" s="773"/>
      <c r="BY515" s="773"/>
      <c r="BZ515" s="773"/>
      <c r="CA515" s="773"/>
      <c r="CB515" s="820"/>
      <c r="CJ515" s="238" t="s">
        <v>330</v>
      </c>
      <c r="CK515" s="255"/>
      <c r="CL515" s="255"/>
      <c r="CM515" s="255"/>
      <c r="CN515" s="255"/>
      <c r="CO515" s="255"/>
      <c r="CP515" s="255"/>
      <c r="CQ515" s="255"/>
      <c r="CR515" s="255"/>
      <c r="CS515" s="255"/>
      <c r="CT515" s="255"/>
      <c r="CU515" s="255"/>
      <c r="CV515" s="255"/>
      <c r="CW515" s="255"/>
      <c r="CX515" s="255"/>
      <c r="CY515" s="255"/>
      <c r="CZ515" s="255"/>
      <c r="DA515" s="255"/>
      <c r="DB515" s="255"/>
      <c r="DC515" s="255"/>
      <c r="DD515" s="255"/>
      <c r="DE515" s="255"/>
      <c r="DF515" s="255"/>
      <c r="DG515" s="255"/>
      <c r="DH515" s="255"/>
      <c r="DI515" s="255"/>
      <c r="DJ515" s="255"/>
      <c r="DK515" s="255"/>
      <c r="DL515" s="255"/>
      <c r="DM515" s="255"/>
      <c r="DN515" s="255"/>
      <c r="DO515" s="255"/>
      <c r="DP515" s="255"/>
      <c r="DQ515" s="255"/>
      <c r="DR515" s="255"/>
      <c r="DS515" s="255"/>
      <c r="DT515" s="255"/>
      <c r="DU515" s="255"/>
      <c r="DV515" s="255"/>
      <c r="DW515" s="255"/>
      <c r="DX515" s="255"/>
      <c r="DY515" s="255"/>
      <c r="DZ515" s="255"/>
      <c r="EA515" s="255"/>
      <c r="EB515" s="255"/>
      <c r="EC515" s="255"/>
      <c r="ED515" s="255"/>
      <c r="EE515" s="255"/>
      <c r="EF515" s="255"/>
      <c r="EG515" s="255"/>
      <c r="EH515" s="255"/>
      <c r="EI515" s="255"/>
      <c r="EJ515" s="255"/>
      <c r="EK515" s="255"/>
      <c r="EL515" s="255"/>
      <c r="EM515" s="255"/>
      <c r="EN515" s="255"/>
      <c r="EO515" s="255"/>
      <c r="EP515" s="718"/>
      <c r="ES515" s="754" t="s">
        <v>148</v>
      </c>
      <c r="ET515" s="773"/>
      <c r="EU515" s="773"/>
      <c r="EV515" s="773"/>
      <c r="EW515" s="773"/>
      <c r="EX515" s="773"/>
      <c r="EY515" s="773"/>
      <c r="EZ515" s="773"/>
      <c r="FA515" s="773"/>
      <c r="FB515" s="773"/>
      <c r="FC515" s="773"/>
      <c r="FD515" s="773"/>
      <c r="FE515" s="773"/>
      <c r="FF515" s="820"/>
    </row>
    <row r="516" spans="3:162" s="21" customFormat="1" ht="16.5" customHeight="1">
      <c r="F516" s="239"/>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256"/>
      <c r="AE516" s="256"/>
      <c r="AF516" s="256"/>
      <c r="AG516" s="256"/>
      <c r="AH516" s="256"/>
      <c r="AI516" s="256"/>
      <c r="AJ516" s="256"/>
      <c r="AK516" s="256"/>
      <c r="AL516" s="256"/>
      <c r="AM516" s="256"/>
      <c r="AN516" s="256"/>
      <c r="AO516" s="256"/>
      <c r="AP516" s="256"/>
      <c r="AQ516" s="256"/>
      <c r="AR516" s="256"/>
      <c r="AS516" s="256"/>
      <c r="AT516" s="256"/>
      <c r="AU516" s="256"/>
      <c r="AV516" s="256"/>
      <c r="AW516" s="256"/>
      <c r="AX516" s="256"/>
      <c r="AY516" s="256"/>
      <c r="AZ516" s="256"/>
      <c r="BA516" s="256"/>
      <c r="BB516" s="256"/>
      <c r="BC516" s="256"/>
      <c r="BD516" s="256"/>
      <c r="BE516" s="256"/>
      <c r="BF516" s="256"/>
      <c r="BG516" s="256"/>
      <c r="BH516" s="256"/>
      <c r="BI516" s="256"/>
      <c r="BJ516" s="256"/>
      <c r="BK516" s="256"/>
      <c r="BL516" s="719"/>
      <c r="BO516" s="755"/>
      <c r="BP516" s="774"/>
      <c r="BQ516" s="774"/>
      <c r="BR516" s="774"/>
      <c r="BS516" s="774"/>
      <c r="BT516" s="774"/>
      <c r="BU516" s="774"/>
      <c r="BV516" s="774"/>
      <c r="BW516" s="774"/>
      <c r="BX516" s="774"/>
      <c r="BY516" s="774"/>
      <c r="BZ516" s="774"/>
      <c r="CA516" s="774"/>
      <c r="CB516" s="821"/>
      <c r="CJ516" s="239"/>
      <c r="CK516" s="256"/>
      <c r="CL516" s="256"/>
      <c r="CM516" s="256"/>
      <c r="CN516" s="256"/>
      <c r="CO516" s="256"/>
      <c r="CP516" s="256"/>
      <c r="CQ516" s="256"/>
      <c r="CR516" s="256"/>
      <c r="CS516" s="256"/>
      <c r="CT516" s="256"/>
      <c r="CU516" s="256"/>
      <c r="CV516" s="256"/>
      <c r="CW516" s="256"/>
      <c r="CX516" s="256"/>
      <c r="CY516" s="256"/>
      <c r="CZ516" s="256"/>
      <c r="DA516" s="256"/>
      <c r="DB516" s="256"/>
      <c r="DC516" s="256"/>
      <c r="DD516" s="256"/>
      <c r="DE516" s="256"/>
      <c r="DF516" s="256"/>
      <c r="DG516" s="256"/>
      <c r="DH516" s="256"/>
      <c r="DI516" s="256"/>
      <c r="DJ516" s="256"/>
      <c r="DK516" s="256"/>
      <c r="DL516" s="256"/>
      <c r="DM516" s="256"/>
      <c r="DN516" s="256"/>
      <c r="DO516" s="256"/>
      <c r="DP516" s="256"/>
      <c r="DQ516" s="256"/>
      <c r="DR516" s="256"/>
      <c r="DS516" s="256"/>
      <c r="DT516" s="256"/>
      <c r="DU516" s="256"/>
      <c r="DV516" s="256"/>
      <c r="DW516" s="256"/>
      <c r="DX516" s="256"/>
      <c r="DY516" s="256"/>
      <c r="DZ516" s="256"/>
      <c r="EA516" s="256"/>
      <c r="EB516" s="256"/>
      <c r="EC516" s="256"/>
      <c r="ED516" s="256"/>
      <c r="EE516" s="256"/>
      <c r="EF516" s="256"/>
      <c r="EG516" s="256"/>
      <c r="EH516" s="256"/>
      <c r="EI516" s="256"/>
      <c r="EJ516" s="256"/>
      <c r="EK516" s="256"/>
      <c r="EL516" s="256"/>
      <c r="EM516" s="256"/>
      <c r="EN516" s="256"/>
      <c r="EO516" s="256"/>
      <c r="EP516" s="719"/>
      <c r="ES516" s="755"/>
      <c r="ET516" s="774"/>
      <c r="EU516" s="774"/>
      <c r="EV516" s="774"/>
      <c r="EW516" s="774"/>
      <c r="EX516" s="774"/>
      <c r="EY516" s="774"/>
      <c r="EZ516" s="774"/>
      <c r="FA516" s="774"/>
      <c r="FB516" s="774"/>
      <c r="FC516" s="774"/>
      <c r="FD516" s="774"/>
      <c r="FE516" s="774"/>
      <c r="FF516" s="821"/>
    </row>
    <row r="517" spans="3:162" s="21" customFormat="1" ht="30" customHeight="1">
      <c r="BB517" s="30"/>
      <c r="BC517" s="30"/>
      <c r="BO517" s="73"/>
      <c r="BP517" s="203"/>
      <c r="BQ517" s="203"/>
      <c r="BR517" s="788"/>
      <c r="BS517" s="788"/>
      <c r="BT517" s="788"/>
      <c r="BU517" s="788"/>
      <c r="BV517" s="788"/>
      <c r="BW517" s="788"/>
      <c r="BX517" s="788"/>
      <c r="BY517" s="788"/>
      <c r="BZ517" s="203"/>
      <c r="CA517" s="203"/>
      <c r="CB517" s="73"/>
      <c r="EF517" s="30"/>
      <c r="EG517" s="30"/>
      <c r="ES517" s="73"/>
      <c r="ET517" s="203"/>
      <c r="EU517" s="203"/>
      <c r="EV517" s="788"/>
      <c r="EW517" s="788"/>
      <c r="EX517" s="788"/>
      <c r="EY517" s="788"/>
      <c r="EZ517" s="788"/>
      <c r="FA517" s="788"/>
      <c r="FB517" s="788"/>
      <c r="FC517" s="788"/>
      <c r="FD517" s="203"/>
      <c r="FE517" s="203"/>
      <c r="FF517" s="73"/>
    </row>
    <row r="518" spans="3:162" s="21" customFormat="1" ht="9.9499999999999993" customHeight="1">
      <c r="F518" s="240" t="s">
        <v>329</v>
      </c>
      <c r="G518" s="257"/>
      <c r="H518" s="257"/>
      <c r="I518" s="257"/>
      <c r="J518" s="257"/>
      <c r="K518" s="257"/>
      <c r="L518" s="257"/>
      <c r="M518" s="257"/>
      <c r="N518" s="257"/>
      <c r="O518" s="257"/>
      <c r="P518" s="257"/>
      <c r="Q518" s="257"/>
      <c r="R518" s="257"/>
      <c r="S518" s="257"/>
      <c r="T518" s="257"/>
      <c r="U518" s="257"/>
      <c r="V518" s="257"/>
      <c r="W518" s="257"/>
      <c r="X518" s="257"/>
      <c r="Y518" s="445"/>
      <c r="Z518" s="445"/>
      <c r="AA518" s="501"/>
      <c r="AB518" s="518"/>
      <c r="AC518" s="518"/>
      <c r="AD518" s="518"/>
      <c r="AE518" s="518"/>
      <c r="AF518" s="518"/>
      <c r="AG518" s="518"/>
      <c r="AH518" s="518"/>
      <c r="AI518" s="518"/>
      <c r="AJ518" s="518"/>
      <c r="AK518" s="518"/>
      <c r="AL518" s="518"/>
      <c r="AM518" s="518"/>
      <c r="AN518" s="518"/>
      <c r="AO518" s="518"/>
      <c r="AP518" s="518"/>
      <c r="AQ518" s="518"/>
      <c r="AR518" s="518"/>
      <c r="AS518" s="518"/>
      <c r="AT518" s="518"/>
      <c r="AU518" s="518"/>
      <c r="AV518" s="518"/>
      <c r="AW518" s="518"/>
      <c r="AX518" s="518"/>
      <c r="AY518" s="518"/>
      <c r="AZ518" s="518"/>
      <c r="BA518" s="518"/>
      <c r="BB518" s="670"/>
      <c r="BC518" s="670"/>
      <c r="BD518" s="518"/>
      <c r="BE518" s="518"/>
      <c r="BF518" s="518"/>
      <c r="BG518" s="518"/>
      <c r="BH518" s="518"/>
      <c r="BI518" s="518"/>
      <c r="BJ518" s="518"/>
      <c r="BK518" s="518"/>
      <c r="BL518" s="720"/>
      <c r="BO518" s="756"/>
      <c r="BP518" s="775"/>
      <c r="BQ518" s="775"/>
      <c r="BR518" s="775"/>
      <c r="BS518" s="775"/>
      <c r="BT518" s="775"/>
      <c r="BU518" s="775"/>
      <c r="BV518" s="775"/>
      <c r="BW518" s="775"/>
      <c r="BX518" s="775"/>
      <c r="BY518" s="775"/>
      <c r="BZ518" s="775"/>
      <c r="CA518" s="775"/>
      <c r="CB518" s="822"/>
      <c r="CJ518" s="240" t="s">
        <v>329</v>
      </c>
      <c r="CK518" s="257"/>
      <c r="CL518" s="257"/>
      <c r="CM518" s="257"/>
      <c r="CN518" s="257"/>
      <c r="CO518" s="257"/>
      <c r="CP518" s="257"/>
      <c r="CQ518" s="257"/>
      <c r="CR518" s="257"/>
      <c r="CS518" s="257"/>
      <c r="CT518" s="257"/>
      <c r="CU518" s="257"/>
      <c r="CV518" s="257"/>
      <c r="CW518" s="257"/>
      <c r="CX518" s="257"/>
      <c r="CY518" s="257"/>
      <c r="CZ518" s="257"/>
      <c r="DA518" s="257"/>
      <c r="DB518" s="257"/>
      <c r="DC518" s="445"/>
      <c r="DD518" s="445"/>
      <c r="DE518" s="501"/>
      <c r="DF518" s="518"/>
      <c r="DG518" s="518"/>
      <c r="DH518" s="518"/>
      <c r="DI518" s="518"/>
      <c r="DJ518" s="518"/>
      <c r="DK518" s="518"/>
      <c r="DL518" s="518"/>
      <c r="DM518" s="518"/>
      <c r="DN518" s="518"/>
      <c r="DO518" s="518"/>
      <c r="DP518" s="518"/>
      <c r="DQ518" s="518"/>
      <c r="DR518" s="518"/>
      <c r="DS518" s="518"/>
      <c r="DT518" s="518"/>
      <c r="DU518" s="518"/>
      <c r="DV518" s="518"/>
      <c r="DW518" s="518"/>
      <c r="DX518" s="518"/>
      <c r="DY518" s="518"/>
      <c r="DZ518" s="518"/>
      <c r="EA518" s="518"/>
      <c r="EB518" s="518"/>
      <c r="EC518" s="518"/>
      <c r="ED518" s="518"/>
      <c r="EE518" s="518"/>
      <c r="EF518" s="670"/>
      <c r="EG518" s="670"/>
      <c r="EH518" s="518"/>
      <c r="EI518" s="518"/>
      <c r="EJ518" s="518"/>
      <c r="EK518" s="518"/>
      <c r="EL518" s="518"/>
      <c r="EM518" s="518"/>
      <c r="EN518" s="518"/>
      <c r="EO518" s="518"/>
      <c r="EP518" s="720"/>
      <c r="ES518" s="756" t="s">
        <v>35</v>
      </c>
      <c r="ET518" s="775"/>
      <c r="EU518" s="775"/>
      <c r="EV518" s="775"/>
      <c r="EW518" s="775"/>
      <c r="EX518" s="775"/>
      <c r="EY518" s="775"/>
      <c r="EZ518" s="775"/>
      <c r="FA518" s="775"/>
      <c r="FB518" s="775"/>
      <c r="FC518" s="775"/>
      <c r="FD518" s="775"/>
      <c r="FE518" s="775"/>
      <c r="FF518" s="822"/>
    </row>
    <row r="519" spans="3:162" s="21" customFormat="1" ht="18" customHeight="1">
      <c r="F519" s="241"/>
      <c r="G519" s="76"/>
      <c r="H519" s="76"/>
      <c r="I519" s="76"/>
      <c r="J519" s="76"/>
      <c r="K519" s="76"/>
      <c r="L519" s="76"/>
      <c r="M519" s="76"/>
      <c r="N519" s="76"/>
      <c r="O519" s="76"/>
      <c r="P519" s="76"/>
      <c r="Q519" s="76"/>
      <c r="R519" s="76"/>
      <c r="S519" s="76"/>
      <c r="T519" s="76"/>
      <c r="U519" s="76"/>
      <c r="V519" s="76"/>
      <c r="W519" s="76"/>
      <c r="X519" s="76"/>
      <c r="Y519" s="421"/>
      <c r="Z519" s="479" t="s">
        <v>141</v>
      </c>
      <c r="AA519" s="502"/>
      <c r="AB519" s="502"/>
      <c r="AC519" s="502"/>
      <c r="AD519" s="502"/>
      <c r="AE519" s="502"/>
      <c r="AF519" s="502"/>
      <c r="AG519" s="502"/>
      <c r="AH519" s="502"/>
      <c r="AI519" s="502"/>
      <c r="AJ519" s="502"/>
      <c r="AK519" s="502"/>
      <c r="AL519" s="502"/>
      <c r="AM519" s="502"/>
      <c r="AN519" s="502"/>
      <c r="AO519" s="502"/>
      <c r="AP519" s="502"/>
      <c r="AQ519" s="502"/>
      <c r="AR519" s="502"/>
      <c r="AS519" s="502"/>
      <c r="AT519" s="502"/>
      <c r="AU519" s="502"/>
      <c r="AV519" s="502"/>
      <c r="AW519" s="502"/>
      <c r="AX519" s="502"/>
      <c r="AY519" s="502"/>
      <c r="AZ519" s="502"/>
      <c r="BA519" s="502"/>
      <c r="BB519" s="502"/>
      <c r="BC519" s="502"/>
      <c r="BD519" s="502"/>
      <c r="BE519" s="502"/>
      <c r="BF519" s="502"/>
      <c r="BG519" s="502"/>
      <c r="BH519" s="502"/>
      <c r="BI519" s="502"/>
      <c r="BJ519" s="502"/>
      <c r="BK519" s="711"/>
      <c r="BL519" s="721"/>
      <c r="BO519" s="757"/>
      <c r="BP519" s="776"/>
      <c r="BQ519" s="776"/>
      <c r="BR519" s="776"/>
      <c r="BS519" s="776"/>
      <c r="BT519" s="776"/>
      <c r="BU519" s="776"/>
      <c r="BV519" s="776"/>
      <c r="BW519" s="776"/>
      <c r="BX519" s="776"/>
      <c r="BY519" s="776"/>
      <c r="BZ519" s="776"/>
      <c r="CA519" s="776"/>
      <c r="CB519" s="823"/>
      <c r="CJ519" s="241"/>
      <c r="CK519" s="76"/>
      <c r="CL519" s="76"/>
      <c r="CM519" s="76"/>
      <c r="CN519" s="76"/>
      <c r="CO519" s="76"/>
      <c r="CP519" s="76"/>
      <c r="CQ519" s="76"/>
      <c r="CR519" s="76"/>
      <c r="CS519" s="76"/>
      <c r="CT519" s="76"/>
      <c r="CU519" s="76"/>
      <c r="CV519" s="76"/>
      <c r="CW519" s="76"/>
      <c r="CX519" s="76"/>
      <c r="CY519" s="76"/>
      <c r="CZ519" s="76"/>
      <c r="DA519" s="76"/>
      <c r="DB519" s="76"/>
      <c r="DC519" s="421"/>
      <c r="DD519" s="479" t="s">
        <v>470</v>
      </c>
      <c r="DE519" s="502"/>
      <c r="DF519" s="502"/>
      <c r="DG519" s="502"/>
      <c r="DH519" s="502"/>
      <c r="DI519" s="502"/>
      <c r="DJ519" s="502"/>
      <c r="DK519" s="502"/>
      <c r="DL519" s="502"/>
      <c r="DM519" s="502"/>
      <c r="DN519" s="502"/>
      <c r="DO519" s="502"/>
      <c r="DP519" s="502"/>
      <c r="DQ519" s="502"/>
      <c r="DR519" s="502"/>
      <c r="DS519" s="502"/>
      <c r="DT519" s="502"/>
      <c r="DU519" s="502"/>
      <c r="DV519" s="502"/>
      <c r="DW519" s="502"/>
      <c r="DX519" s="502"/>
      <c r="DY519" s="502"/>
      <c r="DZ519" s="502"/>
      <c r="EA519" s="502"/>
      <c r="EB519" s="502"/>
      <c r="EC519" s="502"/>
      <c r="ED519" s="502"/>
      <c r="EE519" s="502"/>
      <c r="EF519" s="502"/>
      <c r="EG519" s="502"/>
      <c r="EH519" s="502"/>
      <c r="EI519" s="502"/>
      <c r="EJ519" s="502"/>
      <c r="EK519" s="502"/>
      <c r="EL519" s="502"/>
      <c r="EM519" s="502"/>
      <c r="EN519" s="502"/>
      <c r="EO519" s="711"/>
      <c r="EP519" s="721"/>
      <c r="ES519" s="757"/>
      <c r="ET519" s="776"/>
      <c r="EU519" s="776"/>
      <c r="EV519" s="776"/>
      <c r="EW519" s="776"/>
      <c r="EX519" s="776"/>
      <c r="EY519" s="776"/>
      <c r="EZ519" s="776"/>
      <c r="FA519" s="776"/>
      <c r="FB519" s="776"/>
      <c r="FC519" s="776"/>
      <c r="FD519" s="776"/>
      <c r="FE519" s="776"/>
      <c r="FF519" s="823"/>
    </row>
    <row r="520" spans="3:162" s="21" customFormat="1" ht="18" customHeight="1">
      <c r="F520" s="241"/>
      <c r="G520" s="76"/>
      <c r="H520" s="76"/>
      <c r="I520" s="76"/>
      <c r="J520" s="76"/>
      <c r="K520" s="76"/>
      <c r="L520" s="76"/>
      <c r="M520" s="76"/>
      <c r="N520" s="76"/>
      <c r="O520" s="76"/>
      <c r="P520" s="76"/>
      <c r="Q520" s="76"/>
      <c r="R520" s="76"/>
      <c r="S520" s="76"/>
      <c r="T520" s="76"/>
      <c r="U520" s="76"/>
      <c r="V520" s="76"/>
      <c r="W520" s="76"/>
      <c r="X520" s="76"/>
      <c r="Y520" s="421"/>
      <c r="Z520" s="480"/>
      <c r="AA520" s="503"/>
      <c r="AB520" s="503"/>
      <c r="AC520" s="503"/>
      <c r="AD520" s="503"/>
      <c r="AE520" s="503"/>
      <c r="AF520" s="503"/>
      <c r="AG520" s="503"/>
      <c r="AH520" s="503"/>
      <c r="AI520" s="503"/>
      <c r="AJ520" s="503"/>
      <c r="AK520" s="503"/>
      <c r="AL520" s="503"/>
      <c r="AM520" s="503"/>
      <c r="AN520" s="503"/>
      <c r="AO520" s="503"/>
      <c r="AP520" s="503"/>
      <c r="AQ520" s="503"/>
      <c r="AR520" s="503"/>
      <c r="AS520" s="503"/>
      <c r="AT520" s="503"/>
      <c r="AU520" s="503"/>
      <c r="AV520" s="503"/>
      <c r="AW520" s="503"/>
      <c r="AX520" s="503"/>
      <c r="AY520" s="503"/>
      <c r="AZ520" s="503"/>
      <c r="BA520" s="503"/>
      <c r="BB520" s="503"/>
      <c r="BC520" s="503"/>
      <c r="BD520" s="503"/>
      <c r="BE520" s="503"/>
      <c r="BF520" s="503"/>
      <c r="BG520" s="503"/>
      <c r="BH520" s="503"/>
      <c r="BI520" s="503"/>
      <c r="BJ520" s="503"/>
      <c r="BK520" s="712"/>
      <c r="BL520" s="721"/>
      <c r="BO520" s="757"/>
      <c r="BP520" s="776"/>
      <c r="BQ520" s="776"/>
      <c r="BR520" s="776"/>
      <c r="BS520" s="776"/>
      <c r="BT520" s="776"/>
      <c r="BU520" s="776"/>
      <c r="BV520" s="776"/>
      <c r="BW520" s="776"/>
      <c r="BX520" s="776"/>
      <c r="BY520" s="776"/>
      <c r="BZ520" s="776"/>
      <c r="CA520" s="776"/>
      <c r="CB520" s="823"/>
      <c r="CJ520" s="241"/>
      <c r="CK520" s="76"/>
      <c r="CL520" s="76"/>
      <c r="CM520" s="76"/>
      <c r="CN520" s="76"/>
      <c r="CO520" s="76"/>
      <c r="CP520" s="76"/>
      <c r="CQ520" s="76"/>
      <c r="CR520" s="76"/>
      <c r="CS520" s="76"/>
      <c r="CT520" s="76"/>
      <c r="CU520" s="76"/>
      <c r="CV520" s="76"/>
      <c r="CW520" s="76"/>
      <c r="CX520" s="76"/>
      <c r="CY520" s="76"/>
      <c r="CZ520" s="76"/>
      <c r="DA520" s="76"/>
      <c r="DB520" s="76"/>
      <c r="DC520" s="421"/>
      <c r="DD520" s="480"/>
      <c r="DE520" s="503"/>
      <c r="DF520" s="503"/>
      <c r="DG520" s="503"/>
      <c r="DH520" s="503"/>
      <c r="DI520" s="503"/>
      <c r="DJ520" s="503"/>
      <c r="DK520" s="503"/>
      <c r="DL520" s="503"/>
      <c r="DM520" s="503"/>
      <c r="DN520" s="503"/>
      <c r="DO520" s="503"/>
      <c r="DP520" s="503"/>
      <c r="DQ520" s="503"/>
      <c r="DR520" s="503"/>
      <c r="DS520" s="503"/>
      <c r="DT520" s="503"/>
      <c r="DU520" s="503"/>
      <c r="DV520" s="503"/>
      <c r="DW520" s="503"/>
      <c r="DX520" s="503"/>
      <c r="DY520" s="503"/>
      <c r="DZ520" s="503"/>
      <c r="EA520" s="503"/>
      <c r="EB520" s="503"/>
      <c r="EC520" s="503"/>
      <c r="ED520" s="503"/>
      <c r="EE520" s="503"/>
      <c r="EF520" s="503"/>
      <c r="EG520" s="503"/>
      <c r="EH520" s="503"/>
      <c r="EI520" s="503"/>
      <c r="EJ520" s="503"/>
      <c r="EK520" s="503"/>
      <c r="EL520" s="503"/>
      <c r="EM520" s="503"/>
      <c r="EN520" s="503"/>
      <c r="EO520" s="712"/>
      <c r="EP520" s="721"/>
      <c r="ES520" s="757"/>
      <c r="ET520" s="776"/>
      <c r="EU520" s="776"/>
      <c r="EV520" s="776"/>
      <c r="EW520" s="776"/>
      <c r="EX520" s="776"/>
      <c r="EY520" s="776"/>
      <c r="EZ520" s="776"/>
      <c r="FA520" s="776"/>
      <c r="FB520" s="776"/>
      <c r="FC520" s="776"/>
      <c r="FD520" s="776"/>
      <c r="FE520" s="776"/>
      <c r="FF520" s="823"/>
    </row>
    <row r="521" spans="3:162" s="21" customFormat="1" ht="18" customHeight="1">
      <c r="F521" s="241"/>
      <c r="G521" s="76"/>
      <c r="H521" s="76"/>
      <c r="I521" s="76"/>
      <c r="J521" s="76"/>
      <c r="K521" s="76"/>
      <c r="L521" s="76"/>
      <c r="M521" s="76"/>
      <c r="N521" s="76"/>
      <c r="O521" s="76"/>
      <c r="P521" s="76"/>
      <c r="Q521" s="76"/>
      <c r="R521" s="76"/>
      <c r="S521" s="76"/>
      <c r="T521" s="76"/>
      <c r="U521" s="76"/>
      <c r="V521" s="76"/>
      <c r="W521" s="76"/>
      <c r="X521" s="76"/>
      <c r="Y521" s="421"/>
      <c r="Z521" s="481"/>
      <c r="AA521" s="504"/>
      <c r="AB521" s="504"/>
      <c r="AC521" s="504"/>
      <c r="AD521" s="504"/>
      <c r="AE521" s="504"/>
      <c r="AF521" s="504"/>
      <c r="AG521" s="504"/>
      <c r="AH521" s="504"/>
      <c r="AI521" s="504"/>
      <c r="AJ521" s="504"/>
      <c r="AK521" s="504"/>
      <c r="AL521" s="504"/>
      <c r="AM521" s="504"/>
      <c r="AN521" s="504"/>
      <c r="AO521" s="504"/>
      <c r="AP521" s="504"/>
      <c r="AQ521" s="504"/>
      <c r="AR521" s="504"/>
      <c r="AS521" s="504"/>
      <c r="AT521" s="504"/>
      <c r="AU521" s="504"/>
      <c r="AV521" s="504"/>
      <c r="AW521" s="504"/>
      <c r="AX521" s="504"/>
      <c r="AY521" s="504"/>
      <c r="AZ521" s="504"/>
      <c r="BA521" s="504"/>
      <c r="BB521" s="504"/>
      <c r="BC521" s="504"/>
      <c r="BD521" s="504"/>
      <c r="BE521" s="504"/>
      <c r="BF521" s="504"/>
      <c r="BG521" s="504"/>
      <c r="BH521" s="504"/>
      <c r="BI521" s="504"/>
      <c r="BJ521" s="504"/>
      <c r="BK521" s="713"/>
      <c r="BL521" s="721"/>
      <c r="BO521" s="757"/>
      <c r="BP521" s="776"/>
      <c r="BQ521" s="776"/>
      <c r="BR521" s="776"/>
      <c r="BS521" s="776"/>
      <c r="BT521" s="776"/>
      <c r="BU521" s="776"/>
      <c r="BV521" s="776"/>
      <c r="BW521" s="776"/>
      <c r="BX521" s="776"/>
      <c r="BY521" s="776"/>
      <c r="BZ521" s="776"/>
      <c r="CA521" s="776"/>
      <c r="CB521" s="823"/>
      <c r="CJ521" s="241"/>
      <c r="CK521" s="76"/>
      <c r="CL521" s="76"/>
      <c r="CM521" s="76"/>
      <c r="CN521" s="76"/>
      <c r="CO521" s="76"/>
      <c r="CP521" s="76"/>
      <c r="CQ521" s="76"/>
      <c r="CR521" s="76"/>
      <c r="CS521" s="76"/>
      <c r="CT521" s="76"/>
      <c r="CU521" s="76"/>
      <c r="CV521" s="76"/>
      <c r="CW521" s="76"/>
      <c r="CX521" s="76"/>
      <c r="CY521" s="76"/>
      <c r="CZ521" s="76"/>
      <c r="DA521" s="76"/>
      <c r="DB521" s="76"/>
      <c r="DC521" s="421"/>
      <c r="DD521" s="481"/>
      <c r="DE521" s="504"/>
      <c r="DF521" s="504"/>
      <c r="DG521" s="504"/>
      <c r="DH521" s="504"/>
      <c r="DI521" s="504"/>
      <c r="DJ521" s="504"/>
      <c r="DK521" s="504"/>
      <c r="DL521" s="504"/>
      <c r="DM521" s="504"/>
      <c r="DN521" s="504"/>
      <c r="DO521" s="504"/>
      <c r="DP521" s="504"/>
      <c r="DQ521" s="504"/>
      <c r="DR521" s="504"/>
      <c r="DS521" s="504"/>
      <c r="DT521" s="504"/>
      <c r="DU521" s="504"/>
      <c r="DV521" s="504"/>
      <c r="DW521" s="504"/>
      <c r="DX521" s="504"/>
      <c r="DY521" s="504"/>
      <c r="DZ521" s="504"/>
      <c r="EA521" s="504"/>
      <c r="EB521" s="504"/>
      <c r="EC521" s="504"/>
      <c r="ED521" s="504"/>
      <c r="EE521" s="504"/>
      <c r="EF521" s="504"/>
      <c r="EG521" s="504"/>
      <c r="EH521" s="504"/>
      <c r="EI521" s="504"/>
      <c r="EJ521" s="504"/>
      <c r="EK521" s="504"/>
      <c r="EL521" s="504"/>
      <c r="EM521" s="504"/>
      <c r="EN521" s="504"/>
      <c r="EO521" s="713"/>
      <c r="EP521" s="721"/>
      <c r="ES521" s="757"/>
      <c r="ET521" s="776"/>
      <c r="EU521" s="776"/>
      <c r="EV521" s="776"/>
      <c r="EW521" s="776"/>
      <c r="EX521" s="776"/>
      <c r="EY521" s="776"/>
      <c r="EZ521" s="776"/>
      <c r="FA521" s="776"/>
      <c r="FB521" s="776"/>
      <c r="FC521" s="776"/>
      <c r="FD521" s="776"/>
      <c r="FE521" s="776"/>
      <c r="FF521" s="823"/>
    </row>
    <row r="522" spans="3:162" s="21" customFormat="1" ht="9.9499999999999993" customHeight="1">
      <c r="F522" s="242"/>
      <c r="G522" s="258"/>
      <c r="H522" s="258"/>
      <c r="I522" s="258"/>
      <c r="J522" s="258"/>
      <c r="K522" s="258"/>
      <c r="L522" s="258"/>
      <c r="M522" s="258"/>
      <c r="N522" s="258"/>
      <c r="O522" s="258"/>
      <c r="P522" s="258"/>
      <c r="Q522" s="258"/>
      <c r="R522" s="258"/>
      <c r="S522" s="258"/>
      <c r="T522" s="258"/>
      <c r="U522" s="258"/>
      <c r="V522" s="258"/>
      <c r="W522" s="258"/>
      <c r="X522" s="258"/>
      <c r="Y522" s="446"/>
      <c r="Z522" s="446"/>
      <c r="AA522" s="505"/>
      <c r="AB522" s="519"/>
      <c r="AC522" s="526"/>
      <c r="AD522" s="519"/>
      <c r="AE522" s="519"/>
      <c r="AF522" s="519"/>
      <c r="AG522" s="519"/>
      <c r="AH522" s="519"/>
      <c r="AI522" s="519"/>
      <c r="AJ522" s="519"/>
      <c r="AK522" s="519"/>
      <c r="AL522" s="519"/>
      <c r="AM522" s="519"/>
      <c r="AN522" s="519"/>
      <c r="AO522" s="519"/>
      <c r="AP522" s="519"/>
      <c r="AQ522" s="519"/>
      <c r="AR522" s="519"/>
      <c r="AS522" s="519"/>
      <c r="AT522" s="519"/>
      <c r="AU522" s="519"/>
      <c r="AV522" s="519"/>
      <c r="AW522" s="519"/>
      <c r="AX522" s="519"/>
      <c r="AY522" s="519"/>
      <c r="AZ522" s="519"/>
      <c r="BA522" s="519"/>
      <c r="BB522" s="671"/>
      <c r="BC522" s="671"/>
      <c r="BD522" s="526"/>
      <c r="BE522" s="526"/>
      <c r="BF522" s="526"/>
      <c r="BG522" s="526"/>
      <c r="BH522" s="526"/>
      <c r="BI522" s="526"/>
      <c r="BJ522" s="526"/>
      <c r="BK522" s="526"/>
      <c r="BL522" s="722"/>
      <c r="BO522" s="758"/>
      <c r="BP522" s="777"/>
      <c r="BQ522" s="777"/>
      <c r="BR522" s="777"/>
      <c r="BS522" s="777"/>
      <c r="BT522" s="777"/>
      <c r="BU522" s="777"/>
      <c r="BV522" s="777"/>
      <c r="BW522" s="777"/>
      <c r="BX522" s="777"/>
      <c r="BY522" s="777"/>
      <c r="BZ522" s="777"/>
      <c r="CA522" s="777"/>
      <c r="CB522" s="824"/>
      <c r="CJ522" s="242"/>
      <c r="CK522" s="258"/>
      <c r="CL522" s="258"/>
      <c r="CM522" s="258"/>
      <c r="CN522" s="258"/>
      <c r="CO522" s="258"/>
      <c r="CP522" s="258"/>
      <c r="CQ522" s="258"/>
      <c r="CR522" s="258"/>
      <c r="CS522" s="258"/>
      <c r="CT522" s="258"/>
      <c r="CU522" s="258"/>
      <c r="CV522" s="258"/>
      <c r="CW522" s="258"/>
      <c r="CX522" s="258"/>
      <c r="CY522" s="258"/>
      <c r="CZ522" s="258"/>
      <c r="DA522" s="258"/>
      <c r="DB522" s="258"/>
      <c r="DC522" s="446"/>
      <c r="DD522" s="446"/>
      <c r="DE522" s="505"/>
      <c r="DF522" s="519"/>
      <c r="DG522" s="526"/>
      <c r="DH522" s="519"/>
      <c r="DI522" s="519"/>
      <c r="DJ522" s="519"/>
      <c r="DK522" s="519"/>
      <c r="DL522" s="519"/>
      <c r="DM522" s="519"/>
      <c r="DN522" s="519"/>
      <c r="DO522" s="519"/>
      <c r="DP522" s="519"/>
      <c r="DQ522" s="519"/>
      <c r="DR522" s="519"/>
      <c r="DS522" s="519"/>
      <c r="DT522" s="519"/>
      <c r="DU522" s="519"/>
      <c r="DV522" s="519"/>
      <c r="DW522" s="519"/>
      <c r="DX522" s="519"/>
      <c r="DY522" s="519"/>
      <c r="DZ522" s="519"/>
      <c r="EA522" s="519"/>
      <c r="EB522" s="519"/>
      <c r="EC522" s="519"/>
      <c r="ED522" s="519"/>
      <c r="EE522" s="519"/>
      <c r="EF522" s="671"/>
      <c r="EG522" s="671"/>
      <c r="EH522" s="526"/>
      <c r="EI522" s="526"/>
      <c r="EJ522" s="526"/>
      <c r="EK522" s="526"/>
      <c r="EL522" s="526"/>
      <c r="EM522" s="526"/>
      <c r="EN522" s="526"/>
      <c r="EO522" s="526"/>
      <c r="EP522" s="722"/>
      <c r="ES522" s="758"/>
      <c r="ET522" s="777"/>
      <c r="EU522" s="777"/>
      <c r="EV522" s="777"/>
      <c r="EW522" s="777"/>
      <c r="EX522" s="777"/>
      <c r="EY522" s="777"/>
      <c r="EZ522" s="777"/>
      <c r="FA522" s="777"/>
      <c r="FB522" s="777"/>
      <c r="FC522" s="777"/>
      <c r="FD522" s="777"/>
      <c r="FE522" s="777"/>
      <c r="FF522" s="824"/>
    </row>
    <row r="523" spans="3:162" s="21" customFormat="1" ht="9.9499999999999993" customHeight="1">
      <c r="F523" s="160"/>
      <c r="G523" s="259"/>
      <c r="H523" s="259"/>
      <c r="I523" s="259"/>
      <c r="J523" s="259"/>
      <c r="K523" s="259"/>
      <c r="L523" s="259"/>
      <c r="M523" s="259"/>
      <c r="N523" s="259"/>
      <c r="O523" s="259"/>
      <c r="P523" s="259"/>
      <c r="Q523" s="259"/>
      <c r="R523" s="259"/>
      <c r="S523" s="259"/>
      <c r="T523" s="259"/>
      <c r="U523" s="259"/>
      <c r="V523" s="259"/>
      <c r="W523" s="259"/>
      <c r="X523" s="259"/>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O523" s="203"/>
      <c r="BP523" s="203"/>
      <c r="BQ523" s="203"/>
      <c r="BR523" s="203"/>
      <c r="BS523" s="203"/>
      <c r="BT523" s="203"/>
      <c r="BU523" s="203"/>
      <c r="BV523" s="203"/>
      <c r="BW523" s="203"/>
      <c r="BX523" s="203"/>
      <c r="BY523" s="203"/>
      <c r="BZ523" s="203"/>
      <c r="CA523" s="203"/>
      <c r="CB523" s="73"/>
      <c r="CJ523" s="160"/>
      <c r="CK523" s="259"/>
      <c r="CL523" s="259"/>
      <c r="CM523" s="259"/>
      <c r="CN523" s="259"/>
      <c r="CO523" s="259"/>
      <c r="CP523" s="259"/>
      <c r="CQ523" s="259"/>
      <c r="CR523" s="259"/>
      <c r="CS523" s="259"/>
      <c r="CT523" s="259"/>
      <c r="CU523" s="259"/>
      <c r="CV523" s="259"/>
      <c r="CW523" s="259"/>
      <c r="CX523" s="259"/>
      <c r="CY523" s="259"/>
      <c r="CZ523" s="259"/>
      <c r="DA523" s="259"/>
      <c r="DB523" s="259"/>
      <c r="DC523" s="20"/>
      <c r="DD523" s="20"/>
      <c r="DE523" s="20"/>
      <c r="DF523" s="20"/>
      <c r="DG523" s="20"/>
      <c r="DH523" s="20"/>
      <c r="DI523" s="20"/>
      <c r="DJ523" s="20"/>
      <c r="DK523" s="20"/>
      <c r="DL523" s="20"/>
      <c r="DM523" s="20"/>
      <c r="DN523" s="20"/>
      <c r="DO523" s="20"/>
      <c r="DP523" s="20"/>
      <c r="DQ523" s="20"/>
      <c r="DR523" s="20"/>
      <c r="DS523" s="20"/>
      <c r="DT523" s="20"/>
      <c r="DU523" s="20"/>
      <c r="DV523" s="20"/>
      <c r="DW523" s="20"/>
      <c r="DX523" s="20"/>
      <c r="DY523" s="20"/>
      <c r="DZ523" s="20"/>
      <c r="EA523" s="20"/>
      <c r="EB523" s="20"/>
      <c r="EC523" s="20"/>
      <c r="ED523" s="20"/>
      <c r="EE523" s="20"/>
      <c r="EF523" s="20"/>
      <c r="EG523" s="20"/>
      <c r="ES523" s="203"/>
      <c r="ET523" s="203"/>
      <c r="EU523" s="203"/>
      <c r="EV523" s="203"/>
      <c r="EW523" s="203"/>
      <c r="EX523" s="203"/>
      <c r="EY523" s="203"/>
      <c r="EZ523" s="203"/>
      <c r="FA523" s="203"/>
      <c r="FB523" s="203"/>
      <c r="FC523" s="203"/>
      <c r="FD523" s="203"/>
      <c r="FE523" s="203"/>
      <c r="FF523" s="73"/>
    </row>
    <row r="524" spans="3:162" s="21" customFormat="1" ht="9.9499999999999993" customHeight="1">
      <c r="F524" s="240" t="s">
        <v>65</v>
      </c>
      <c r="G524" s="257"/>
      <c r="H524" s="257"/>
      <c r="I524" s="257"/>
      <c r="J524" s="257"/>
      <c r="K524" s="257"/>
      <c r="L524" s="257"/>
      <c r="M524" s="257"/>
      <c r="N524" s="257"/>
      <c r="O524" s="257"/>
      <c r="P524" s="257"/>
      <c r="Q524" s="257"/>
      <c r="R524" s="257"/>
      <c r="S524" s="257"/>
      <c r="T524" s="257"/>
      <c r="U524" s="257"/>
      <c r="V524" s="257"/>
      <c r="W524" s="257"/>
      <c r="X524" s="257"/>
      <c r="Y524" s="445"/>
      <c r="Z524" s="445"/>
      <c r="AA524" s="501"/>
      <c r="AB524" s="518"/>
      <c r="AC524" s="518"/>
      <c r="AD524" s="518"/>
      <c r="AE524" s="518"/>
      <c r="AF524" s="518"/>
      <c r="AG524" s="518"/>
      <c r="AH524" s="518"/>
      <c r="AI524" s="518"/>
      <c r="AJ524" s="518"/>
      <c r="AK524" s="518"/>
      <c r="AL524" s="518"/>
      <c r="AM524" s="518"/>
      <c r="AN524" s="518"/>
      <c r="AO524" s="518"/>
      <c r="AP524" s="518"/>
      <c r="AQ524" s="518"/>
      <c r="AR524" s="518"/>
      <c r="AS524" s="518"/>
      <c r="AT524" s="518"/>
      <c r="AU524" s="518"/>
      <c r="AV524" s="518"/>
      <c r="AW524" s="518"/>
      <c r="AX524" s="518"/>
      <c r="AY524" s="518"/>
      <c r="AZ524" s="518"/>
      <c r="BA524" s="518"/>
      <c r="BB524" s="670"/>
      <c r="BC524" s="670"/>
      <c r="BD524" s="518"/>
      <c r="BE524" s="518"/>
      <c r="BF524" s="518"/>
      <c r="BG524" s="518"/>
      <c r="BH524" s="518"/>
      <c r="BI524" s="518"/>
      <c r="BJ524" s="518"/>
      <c r="BK524" s="518"/>
      <c r="BL524" s="720"/>
      <c r="BO524" s="756"/>
      <c r="BP524" s="775"/>
      <c r="BQ524" s="775"/>
      <c r="BR524" s="775"/>
      <c r="BS524" s="775"/>
      <c r="BT524" s="775"/>
      <c r="BU524" s="775"/>
      <c r="BV524" s="775"/>
      <c r="BW524" s="775"/>
      <c r="BX524" s="775"/>
      <c r="BY524" s="775"/>
      <c r="BZ524" s="775"/>
      <c r="CA524" s="775"/>
      <c r="CB524" s="822"/>
      <c r="CJ524" s="240" t="s">
        <v>65</v>
      </c>
      <c r="CK524" s="257"/>
      <c r="CL524" s="257"/>
      <c r="CM524" s="257"/>
      <c r="CN524" s="257"/>
      <c r="CO524" s="257"/>
      <c r="CP524" s="257"/>
      <c r="CQ524" s="257"/>
      <c r="CR524" s="257"/>
      <c r="CS524" s="257"/>
      <c r="CT524" s="257"/>
      <c r="CU524" s="257"/>
      <c r="CV524" s="257"/>
      <c r="CW524" s="257"/>
      <c r="CX524" s="257"/>
      <c r="CY524" s="257"/>
      <c r="CZ524" s="257"/>
      <c r="DA524" s="257"/>
      <c r="DB524" s="257"/>
      <c r="DC524" s="445"/>
      <c r="DD524" s="445"/>
      <c r="DE524" s="501"/>
      <c r="DF524" s="518"/>
      <c r="DG524" s="518"/>
      <c r="DH524" s="518"/>
      <c r="DI524" s="518"/>
      <c r="DJ524" s="518"/>
      <c r="DK524" s="518"/>
      <c r="DL524" s="518"/>
      <c r="DM524" s="518"/>
      <c r="DN524" s="518"/>
      <c r="DO524" s="518"/>
      <c r="DP524" s="518"/>
      <c r="DQ524" s="518"/>
      <c r="DR524" s="518"/>
      <c r="DS524" s="518"/>
      <c r="DT524" s="518"/>
      <c r="DU524" s="518"/>
      <c r="DV524" s="518"/>
      <c r="DW524" s="518"/>
      <c r="DX524" s="518"/>
      <c r="DY524" s="518"/>
      <c r="DZ524" s="518"/>
      <c r="EA524" s="518"/>
      <c r="EB524" s="518"/>
      <c r="EC524" s="518"/>
      <c r="ED524" s="518"/>
      <c r="EE524" s="518"/>
      <c r="EF524" s="670"/>
      <c r="EG524" s="670"/>
      <c r="EH524" s="518"/>
      <c r="EI524" s="518"/>
      <c r="EJ524" s="518"/>
      <c r="EK524" s="518"/>
      <c r="EL524" s="518"/>
      <c r="EM524" s="518"/>
      <c r="EN524" s="518"/>
      <c r="EO524" s="518"/>
      <c r="EP524" s="720"/>
      <c r="ES524" s="756" t="s">
        <v>35</v>
      </c>
      <c r="ET524" s="775"/>
      <c r="EU524" s="775"/>
      <c r="EV524" s="775"/>
      <c r="EW524" s="775"/>
      <c r="EX524" s="775"/>
      <c r="EY524" s="775"/>
      <c r="EZ524" s="775"/>
      <c r="FA524" s="775"/>
      <c r="FB524" s="775"/>
      <c r="FC524" s="775"/>
      <c r="FD524" s="775"/>
      <c r="FE524" s="775"/>
      <c r="FF524" s="822"/>
    </row>
    <row r="525" spans="3:162" s="21" customFormat="1" ht="18" customHeight="1">
      <c r="F525" s="241"/>
      <c r="G525" s="76"/>
      <c r="H525" s="76"/>
      <c r="I525" s="76"/>
      <c r="J525" s="76"/>
      <c r="K525" s="76"/>
      <c r="L525" s="76"/>
      <c r="M525" s="76"/>
      <c r="N525" s="76"/>
      <c r="O525" s="76"/>
      <c r="P525" s="76"/>
      <c r="Q525" s="76"/>
      <c r="R525" s="76"/>
      <c r="S525" s="76"/>
      <c r="T525" s="76"/>
      <c r="U525" s="76"/>
      <c r="V525" s="76"/>
      <c r="W525" s="76"/>
      <c r="X525" s="76"/>
      <c r="Y525" s="421"/>
      <c r="Z525" s="479" t="s">
        <v>328</v>
      </c>
      <c r="AA525" s="502"/>
      <c r="AB525" s="502"/>
      <c r="AC525" s="502"/>
      <c r="AD525" s="502"/>
      <c r="AE525" s="502"/>
      <c r="AF525" s="502"/>
      <c r="AG525" s="502"/>
      <c r="AH525" s="502"/>
      <c r="AI525" s="502"/>
      <c r="AJ525" s="502"/>
      <c r="AK525" s="502"/>
      <c r="AL525" s="502"/>
      <c r="AM525" s="502"/>
      <c r="AN525" s="502"/>
      <c r="AO525" s="502"/>
      <c r="AP525" s="502"/>
      <c r="AQ525" s="502"/>
      <c r="AR525" s="502"/>
      <c r="AS525" s="502"/>
      <c r="AT525" s="502"/>
      <c r="AU525" s="502"/>
      <c r="AV525" s="502"/>
      <c r="AW525" s="502"/>
      <c r="AX525" s="502"/>
      <c r="AY525" s="502"/>
      <c r="AZ525" s="502"/>
      <c r="BA525" s="502"/>
      <c r="BB525" s="502"/>
      <c r="BC525" s="502"/>
      <c r="BD525" s="502"/>
      <c r="BE525" s="502"/>
      <c r="BF525" s="502"/>
      <c r="BG525" s="502"/>
      <c r="BH525" s="502"/>
      <c r="BI525" s="502"/>
      <c r="BJ525" s="502"/>
      <c r="BK525" s="711"/>
      <c r="BL525" s="721"/>
      <c r="BO525" s="757"/>
      <c r="BP525" s="776"/>
      <c r="BQ525" s="776"/>
      <c r="BR525" s="776"/>
      <c r="BS525" s="776"/>
      <c r="BT525" s="776"/>
      <c r="BU525" s="776"/>
      <c r="BV525" s="776"/>
      <c r="BW525" s="776"/>
      <c r="BX525" s="776"/>
      <c r="BY525" s="776"/>
      <c r="BZ525" s="776"/>
      <c r="CA525" s="776"/>
      <c r="CB525" s="823"/>
      <c r="CJ525" s="241"/>
      <c r="CK525" s="76"/>
      <c r="CL525" s="76"/>
      <c r="CM525" s="76"/>
      <c r="CN525" s="76"/>
      <c r="CO525" s="76"/>
      <c r="CP525" s="76"/>
      <c r="CQ525" s="76"/>
      <c r="CR525" s="76"/>
      <c r="CS525" s="76"/>
      <c r="CT525" s="76"/>
      <c r="CU525" s="76"/>
      <c r="CV525" s="76"/>
      <c r="CW525" s="76"/>
      <c r="CX525" s="76"/>
      <c r="CY525" s="76"/>
      <c r="CZ525" s="76"/>
      <c r="DA525" s="76"/>
      <c r="DB525" s="76"/>
      <c r="DC525" s="421"/>
      <c r="DD525" s="479" t="s">
        <v>328</v>
      </c>
      <c r="DE525" s="502"/>
      <c r="DF525" s="502"/>
      <c r="DG525" s="502"/>
      <c r="DH525" s="502"/>
      <c r="DI525" s="502"/>
      <c r="DJ525" s="502"/>
      <c r="DK525" s="502"/>
      <c r="DL525" s="502"/>
      <c r="DM525" s="502"/>
      <c r="DN525" s="502"/>
      <c r="DO525" s="502"/>
      <c r="DP525" s="502"/>
      <c r="DQ525" s="502"/>
      <c r="DR525" s="502"/>
      <c r="DS525" s="502"/>
      <c r="DT525" s="502"/>
      <c r="DU525" s="502"/>
      <c r="DV525" s="502"/>
      <c r="DW525" s="502"/>
      <c r="DX525" s="502"/>
      <c r="DY525" s="502"/>
      <c r="DZ525" s="502"/>
      <c r="EA525" s="502"/>
      <c r="EB525" s="502"/>
      <c r="EC525" s="502"/>
      <c r="ED525" s="502"/>
      <c r="EE525" s="502"/>
      <c r="EF525" s="502"/>
      <c r="EG525" s="502"/>
      <c r="EH525" s="502"/>
      <c r="EI525" s="502"/>
      <c r="EJ525" s="502"/>
      <c r="EK525" s="502"/>
      <c r="EL525" s="502"/>
      <c r="EM525" s="502"/>
      <c r="EN525" s="502"/>
      <c r="EO525" s="711"/>
      <c r="EP525" s="721"/>
      <c r="ES525" s="757"/>
      <c r="ET525" s="776"/>
      <c r="EU525" s="776"/>
      <c r="EV525" s="776"/>
      <c r="EW525" s="776"/>
      <c r="EX525" s="776"/>
      <c r="EY525" s="776"/>
      <c r="EZ525" s="776"/>
      <c r="FA525" s="776"/>
      <c r="FB525" s="776"/>
      <c r="FC525" s="776"/>
      <c r="FD525" s="776"/>
      <c r="FE525" s="776"/>
      <c r="FF525" s="823"/>
    </row>
    <row r="526" spans="3:162" s="21" customFormat="1" ht="18" customHeight="1">
      <c r="F526" s="241"/>
      <c r="G526" s="76"/>
      <c r="H526" s="76"/>
      <c r="I526" s="76"/>
      <c r="J526" s="76"/>
      <c r="K526" s="76"/>
      <c r="L526" s="76"/>
      <c r="M526" s="76"/>
      <c r="N526" s="76"/>
      <c r="O526" s="76"/>
      <c r="P526" s="76"/>
      <c r="Q526" s="76"/>
      <c r="R526" s="76"/>
      <c r="S526" s="76"/>
      <c r="T526" s="76"/>
      <c r="U526" s="76"/>
      <c r="V526" s="76"/>
      <c r="W526" s="76"/>
      <c r="X526" s="76"/>
      <c r="Y526" s="421"/>
      <c r="Z526" s="480"/>
      <c r="AA526" s="503"/>
      <c r="AB526" s="503"/>
      <c r="AC526" s="503"/>
      <c r="AD526" s="503"/>
      <c r="AE526" s="503"/>
      <c r="AF526" s="503"/>
      <c r="AG526" s="503"/>
      <c r="AH526" s="503"/>
      <c r="AI526" s="503"/>
      <c r="AJ526" s="503"/>
      <c r="AK526" s="503"/>
      <c r="AL526" s="503"/>
      <c r="AM526" s="503"/>
      <c r="AN526" s="503"/>
      <c r="AO526" s="503"/>
      <c r="AP526" s="503"/>
      <c r="AQ526" s="503"/>
      <c r="AR526" s="503"/>
      <c r="AS526" s="503"/>
      <c r="AT526" s="503"/>
      <c r="AU526" s="503"/>
      <c r="AV526" s="503"/>
      <c r="AW526" s="503"/>
      <c r="AX526" s="503"/>
      <c r="AY526" s="503"/>
      <c r="AZ526" s="503"/>
      <c r="BA526" s="503"/>
      <c r="BB526" s="503"/>
      <c r="BC526" s="503"/>
      <c r="BD526" s="503"/>
      <c r="BE526" s="503"/>
      <c r="BF526" s="503"/>
      <c r="BG526" s="503"/>
      <c r="BH526" s="503"/>
      <c r="BI526" s="503"/>
      <c r="BJ526" s="503"/>
      <c r="BK526" s="712"/>
      <c r="BL526" s="721"/>
      <c r="BO526" s="757"/>
      <c r="BP526" s="776"/>
      <c r="BQ526" s="776"/>
      <c r="BR526" s="776"/>
      <c r="BS526" s="776"/>
      <c r="BT526" s="776"/>
      <c r="BU526" s="776"/>
      <c r="BV526" s="776"/>
      <c r="BW526" s="776"/>
      <c r="BX526" s="776"/>
      <c r="BY526" s="776"/>
      <c r="BZ526" s="776"/>
      <c r="CA526" s="776"/>
      <c r="CB526" s="823"/>
      <c r="CJ526" s="241"/>
      <c r="CK526" s="76"/>
      <c r="CL526" s="76"/>
      <c r="CM526" s="76"/>
      <c r="CN526" s="76"/>
      <c r="CO526" s="76"/>
      <c r="CP526" s="76"/>
      <c r="CQ526" s="76"/>
      <c r="CR526" s="76"/>
      <c r="CS526" s="76"/>
      <c r="CT526" s="76"/>
      <c r="CU526" s="76"/>
      <c r="CV526" s="76"/>
      <c r="CW526" s="76"/>
      <c r="CX526" s="76"/>
      <c r="CY526" s="76"/>
      <c r="CZ526" s="76"/>
      <c r="DA526" s="76"/>
      <c r="DB526" s="76"/>
      <c r="DC526" s="421"/>
      <c r="DD526" s="480"/>
      <c r="DE526" s="503"/>
      <c r="DF526" s="503"/>
      <c r="DG526" s="503"/>
      <c r="DH526" s="503"/>
      <c r="DI526" s="503"/>
      <c r="DJ526" s="503"/>
      <c r="DK526" s="503"/>
      <c r="DL526" s="503"/>
      <c r="DM526" s="503"/>
      <c r="DN526" s="503"/>
      <c r="DO526" s="503"/>
      <c r="DP526" s="503"/>
      <c r="DQ526" s="503"/>
      <c r="DR526" s="503"/>
      <c r="DS526" s="503"/>
      <c r="DT526" s="503"/>
      <c r="DU526" s="503"/>
      <c r="DV526" s="503"/>
      <c r="DW526" s="503"/>
      <c r="DX526" s="503"/>
      <c r="DY526" s="503"/>
      <c r="DZ526" s="503"/>
      <c r="EA526" s="503"/>
      <c r="EB526" s="503"/>
      <c r="EC526" s="503"/>
      <c r="ED526" s="503"/>
      <c r="EE526" s="503"/>
      <c r="EF526" s="503"/>
      <c r="EG526" s="503"/>
      <c r="EH526" s="503"/>
      <c r="EI526" s="503"/>
      <c r="EJ526" s="503"/>
      <c r="EK526" s="503"/>
      <c r="EL526" s="503"/>
      <c r="EM526" s="503"/>
      <c r="EN526" s="503"/>
      <c r="EO526" s="712"/>
      <c r="EP526" s="721"/>
      <c r="ES526" s="757"/>
      <c r="ET526" s="776"/>
      <c r="EU526" s="776"/>
      <c r="EV526" s="776"/>
      <c r="EW526" s="776"/>
      <c r="EX526" s="776"/>
      <c r="EY526" s="776"/>
      <c r="EZ526" s="776"/>
      <c r="FA526" s="776"/>
      <c r="FB526" s="776"/>
      <c r="FC526" s="776"/>
      <c r="FD526" s="776"/>
      <c r="FE526" s="776"/>
      <c r="FF526" s="823"/>
    </row>
    <row r="527" spans="3:162" s="21" customFormat="1" ht="18" customHeight="1">
      <c r="F527" s="241"/>
      <c r="G527" s="76"/>
      <c r="H527" s="76"/>
      <c r="I527" s="76"/>
      <c r="J527" s="76"/>
      <c r="K527" s="76"/>
      <c r="L527" s="76"/>
      <c r="M527" s="76"/>
      <c r="N527" s="76"/>
      <c r="O527" s="76"/>
      <c r="P527" s="76"/>
      <c r="Q527" s="76"/>
      <c r="R527" s="76"/>
      <c r="S527" s="76"/>
      <c r="T527" s="76"/>
      <c r="U527" s="76"/>
      <c r="V527" s="76"/>
      <c r="W527" s="76"/>
      <c r="X527" s="76"/>
      <c r="Y527" s="421"/>
      <c r="Z527" s="481"/>
      <c r="AA527" s="504"/>
      <c r="AB527" s="504"/>
      <c r="AC527" s="504"/>
      <c r="AD527" s="504"/>
      <c r="AE527" s="504"/>
      <c r="AF527" s="504"/>
      <c r="AG527" s="504"/>
      <c r="AH527" s="504"/>
      <c r="AI527" s="504"/>
      <c r="AJ527" s="504"/>
      <c r="AK527" s="504"/>
      <c r="AL527" s="504"/>
      <c r="AM527" s="504"/>
      <c r="AN527" s="504"/>
      <c r="AO527" s="504"/>
      <c r="AP527" s="504"/>
      <c r="AQ527" s="504"/>
      <c r="AR527" s="504"/>
      <c r="AS527" s="504"/>
      <c r="AT527" s="504"/>
      <c r="AU527" s="504"/>
      <c r="AV527" s="504"/>
      <c r="AW527" s="504"/>
      <c r="AX527" s="504"/>
      <c r="AY527" s="504"/>
      <c r="AZ527" s="504"/>
      <c r="BA527" s="504"/>
      <c r="BB527" s="504"/>
      <c r="BC527" s="504"/>
      <c r="BD527" s="504"/>
      <c r="BE527" s="504"/>
      <c r="BF527" s="504"/>
      <c r="BG527" s="504"/>
      <c r="BH527" s="504"/>
      <c r="BI527" s="504"/>
      <c r="BJ527" s="504"/>
      <c r="BK527" s="713"/>
      <c r="BL527" s="721"/>
      <c r="BO527" s="757"/>
      <c r="BP527" s="776"/>
      <c r="BQ527" s="776"/>
      <c r="BR527" s="776"/>
      <c r="BS527" s="776"/>
      <c r="BT527" s="776"/>
      <c r="BU527" s="776"/>
      <c r="BV527" s="776"/>
      <c r="BW527" s="776"/>
      <c r="BX527" s="776"/>
      <c r="BY527" s="776"/>
      <c r="BZ527" s="776"/>
      <c r="CA527" s="776"/>
      <c r="CB527" s="823"/>
      <c r="CJ527" s="241"/>
      <c r="CK527" s="76"/>
      <c r="CL527" s="76"/>
      <c r="CM527" s="76"/>
      <c r="CN527" s="76"/>
      <c r="CO527" s="76"/>
      <c r="CP527" s="76"/>
      <c r="CQ527" s="76"/>
      <c r="CR527" s="76"/>
      <c r="CS527" s="76"/>
      <c r="CT527" s="76"/>
      <c r="CU527" s="76"/>
      <c r="CV527" s="76"/>
      <c r="CW527" s="76"/>
      <c r="CX527" s="76"/>
      <c r="CY527" s="76"/>
      <c r="CZ527" s="76"/>
      <c r="DA527" s="76"/>
      <c r="DB527" s="76"/>
      <c r="DC527" s="421"/>
      <c r="DD527" s="481"/>
      <c r="DE527" s="504"/>
      <c r="DF527" s="504"/>
      <c r="DG527" s="504"/>
      <c r="DH527" s="504"/>
      <c r="DI527" s="504"/>
      <c r="DJ527" s="504"/>
      <c r="DK527" s="504"/>
      <c r="DL527" s="504"/>
      <c r="DM527" s="504"/>
      <c r="DN527" s="504"/>
      <c r="DO527" s="504"/>
      <c r="DP527" s="504"/>
      <c r="DQ527" s="504"/>
      <c r="DR527" s="504"/>
      <c r="DS527" s="504"/>
      <c r="DT527" s="504"/>
      <c r="DU527" s="504"/>
      <c r="DV527" s="504"/>
      <c r="DW527" s="504"/>
      <c r="DX527" s="504"/>
      <c r="DY527" s="504"/>
      <c r="DZ527" s="504"/>
      <c r="EA527" s="504"/>
      <c r="EB527" s="504"/>
      <c r="EC527" s="504"/>
      <c r="ED527" s="504"/>
      <c r="EE527" s="504"/>
      <c r="EF527" s="504"/>
      <c r="EG527" s="504"/>
      <c r="EH527" s="504"/>
      <c r="EI527" s="504"/>
      <c r="EJ527" s="504"/>
      <c r="EK527" s="504"/>
      <c r="EL527" s="504"/>
      <c r="EM527" s="504"/>
      <c r="EN527" s="504"/>
      <c r="EO527" s="713"/>
      <c r="EP527" s="721"/>
      <c r="ES527" s="757"/>
      <c r="ET527" s="776"/>
      <c r="EU527" s="776"/>
      <c r="EV527" s="776"/>
      <c r="EW527" s="776"/>
      <c r="EX527" s="776"/>
      <c r="EY527" s="776"/>
      <c r="EZ527" s="776"/>
      <c r="FA527" s="776"/>
      <c r="FB527" s="776"/>
      <c r="FC527" s="776"/>
      <c r="FD527" s="776"/>
      <c r="FE527" s="776"/>
      <c r="FF527" s="823"/>
    </row>
    <row r="528" spans="3:162" s="21" customFormat="1" ht="9.9499999999999993" customHeight="1">
      <c r="F528" s="242"/>
      <c r="G528" s="258"/>
      <c r="H528" s="258"/>
      <c r="I528" s="258"/>
      <c r="J528" s="258"/>
      <c r="K528" s="258"/>
      <c r="L528" s="258"/>
      <c r="M528" s="258"/>
      <c r="N528" s="258"/>
      <c r="O528" s="258"/>
      <c r="P528" s="258"/>
      <c r="Q528" s="258"/>
      <c r="R528" s="258"/>
      <c r="S528" s="258"/>
      <c r="T528" s="258"/>
      <c r="U528" s="258"/>
      <c r="V528" s="258"/>
      <c r="W528" s="258"/>
      <c r="X528" s="258"/>
      <c r="Y528" s="446"/>
      <c r="Z528" s="446"/>
      <c r="AA528" s="505"/>
      <c r="AB528" s="519"/>
      <c r="AC528" s="526"/>
      <c r="AD528" s="519"/>
      <c r="AE528" s="519"/>
      <c r="AF528" s="519"/>
      <c r="AG528" s="519"/>
      <c r="AH528" s="519"/>
      <c r="AI528" s="519"/>
      <c r="AJ528" s="519"/>
      <c r="AK528" s="519"/>
      <c r="AL528" s="519"/>
      <c r="AM528" s="519"/>
      <c r="AN528" s="519"/>
      <c r="AO528" s="519"/>
      <c r="AP528" s="519"/>
      <c r="AQ528" s="519"/>
      <c r="AR528" s="519"/>
      <c r="AS528" s="519"/>
      <c r="AT528" s="519"/>
      <c r="AU528" s="519"/>
      <c r="AV528" s="519"/>
      <c r="AW528" s="519"/>
      <c r="AX528" s="519"/>
      <c r="AY528" s="519"/>
      <c r="AZ528" s="519"/>
      <c r="BA528" s="519"/>
      <c r="BB528" s="671"/>
      <c r="BC528" s="671"/>
      <c r="BD528" s="526"/>
      <c r="BE528" s="526"/>
      <c r="BF528" s="526"/>
      <c r="BG528" s="526"/>
      <c r="BH528" s="526"/>
      <c r="BI528" s="526"/>
      <c r="BJ528" s="526"/>
      <c r="BK528" s="526"/>
      <c r="BL528" s="722"/>
      <c r="BO528" s="758"/>
      <c r="BP528" s="777"/>
      <c r="BQ528" s="777"/>
      <c r="BR528" s="777"/>
      <c r="BS528" s="777"/>
      <c r="BT528" s="777"/>
      <c r="BU528" s="777"/>
      <c r="BV528" s="777"/>
      <c r="BW528" s="777"/>
      <c r="BX528" s="777"/>
      <c r="BY528" s="777"/>
      <c r="BZ528" s="777"/>
      <c r="CA528" s="777"/>
      <c r="CB528" s="824"/>
      <c r="CJ528" s="242"/>
      <c r="CK528" s="258"/>
      <c r="CL528" s="258"/>
      <c r="CM528" s="258"/>
      <c r="CN528" s="258"/>
      <c r="CO528" s="258"/>
      <c r="CP528" s="258"/>
      <c r="CQ528" s="258"/>
      <c r="CR528" s="258"/>
      <c r="CS528" s="258"/>
      <c r="CT528" s="258"/>
      <c r="CU528" s="258"/>
      <c r="CV528" s="258"/>
      <c r="CW528" s="258"/>
      <c r="CX528" s="258"/>
      <c r="CY528" s="258"/>
      <c r="CZ528" s="258"/>
      <c r="DA528" s="258"/>
      <c r="DB528" s="258"/>
      <c r="DC528" s="446"/>
      <c r="DD528" s="446"/>
      <c r="DE528" s="505"/>
      <c r="DF528" s="519"/>
      <c r="DG528" s="526"/>
      <c r="DH528" s="519"/>
      <c r="DI528" s="519"/>
      <c r="DJ528" s="519"/>
      <c r="DK528" s="519"/>
      <c r="DL528" s="519"/>
      <c r="DM528" s="519"/>
      <c r="DN528" s="519"/>
      <c r="DO528" s="519"/>
      <c r="DP528" s="519"/>
      <c r="DQ528" s="519"/>
      <c r="DR528" s="519"/>
      <c r="DS528" s="519"/>
      <c r="DT528" s="519"/>
      <c r="DU528" s="519"/>
      <c r="DV528" s="519"/>
      <c r="DW528" s="519"/>
      <c r="DX528" s="519"/>
      <c r="DY528" s="519"/>
      <c r="DZ528" s="519"/>
      <c r="EA528" s="519"/>
      <c r="EB528" s="519"/>
      <c r="EC528" s="519"/>
      <c r="ED528" s="519"/>
      <c r="EE528" s="519"/>
      <c r="EF528" s="671"/>
      <c r="EG528" s="671"/>
      <c r="EH528" s="526"/>
      <c r="EI528" s="526"/>
      <c r="EJ528" s="526"/>
      <c r="EK528" s="526"/>
      <c r="EL528" s="526"/>
      <c r="EM528" s="526"/>
      <c r="EN528" s="526"/>
      <c r="EO528" s="526"/>
      <c r="EP528" s="722"/>
      <c r="ES528" s="758"/>
      <c r="ET528" s="777"/>
      <c r="EU528" s="777"/>
      <c r="EV528" s="777"/>
      <c r="EW528" s="777"/>
      <c r="EX528" s="777"/>
      <c r="EY528" s="777"/>
      <c r="EZ528" s="777"/>
      <c r="FA528" s="777"/>
      <c r="FB528" s="777"/>
      <c r="FC528" s="777"/>
      <c r="FD528" s="777"/>
      <c r="FE528" s="777"/>
      <c r="FF528" s="824"/>
    </row>
    <row r="529" spans="5:162" s="21" customFormat="1" ht="9.9499999999999993" customHeight="1">
      <c r="F529" s="160"/>
      <c r="G529" s="76"/>
      <c r="H529" s="76"/>
      <c r="I529" s="76"/>
      <c r="J529" s="76"/>
      <c r="K529" s="76"/>
      <c r="L529" s="76"/>
      <c r="M529" s="76"/>
      <c r="N529" s="76"/>
      <c r="O529" s="76"/>
      <c r="P529" s="76"/>
      <c r="Q529" s="76"/>
      <c r="R529" s="76"/>
      <c r="S529" s="76"/>
      <c r="T529" s="76"/>
      <c r="U529" s="76"/>
      <c r="V529" s="76"/>
      <c r="W529" s="123"/>
      <c r="X529" s="123"/>
      <c r="BO529" s="73"/>
      <c r="BP529" s="203"/>
      <c r="BQ529" s="203"/>
      <c r="BR529" s="73"/>
      <c r="BS529" s="73"/>
      <c r="BT529" s="73"/>
      <c r="BU529" s="73"/>
      <c r="BV529" s="73"/>
      <c r="BW529" s="73"/>
      <c r="BX529" s="73"/>
      <c r="BY529" s="73"/>
      <c r="BZ529" s="203"/>
      <c r="CA529" s="203"/>
      <c r="CB529" s="73"/>
      <c r="CJ529" s="160"/>
      <c r="CK529" s="76"/>
      <c r="CL529" s="76"/>
      <c r="CM529" s="76"/>
      <c r="CN529" s="76"/>
      <c r="CO529" s="76"/>
      <c r="CP529" s="76"/>
      <c r="CQ529" s="76"/>
      <c r="CR529" s="76"/>
      <c r="CS529" s="76"/>
      <c r="CT529" s="76"/>
      <c r="CU529" s="76"/>
      <c r="CV529" s="76"/>
      <c r="CW529" s="76"/>
      <c r="CX529" s="76"/>
      <c r="CY529" s="76"/>
      <c r="CZ529" s="76"/>
      <c r="DA529" s="123"/>
      <c r="DB529" s="123"/>
      <c r="ES529" s="73"/>
      <c r="ET529" s="203"/>
      <c r="EU529" s="203"/>
      <c r="EV529" s="73"/>
      <c r="EW529" s="73"/>
      <c r="EX529" s="73"/>
      <c r="EY529" s="73"/>
      <c r="EZ529" s="73"/>
      <c r="FA529" s="73"/>
      <c r="FB529" s="73"/>
      <c r="FC529" s="73"/>
      <c r="FD529" s="203"/>
      <c r="FE529" s="203"/>
      <c r="FF529" s="73"/>
    </row>
    <row r="530" spans="5:162" s="21" customFormat="1" ht="9.9499999999999993" customHeight="1">
      <c r="F530" s="240" t="s">
        <v>577</v>
      </c>
      <c r="G530" s="257"/>
      <c r="H530" s="257"/>
      <c r="I530" s="257"/>
      <c r="J530" s="257"/>
      <c r="K530" s="257"/>
      <c r="L530" s="257"/>
      <c r="M530" s="257"/>
      <c r="N530" s="257"/>
      <c r="O530" s="257"/>
      <c r="P530" s="257"/>
      <c r="Q530" s="257"/>
      <c r="R530" s="257"/>
      <c r="S530" s="257"/>
      <c r="T530" s="257"/>
      <c r="U530" s="257"/>
      <c r="V530" s="257"/>
      <c r="W530" s="257"/>
      <c r="X530" s="257"/>
      <c r="Y530" s="445"/>
      <c r="Z530" s="445"/>
      <c r="AA530" s="501"/>
      <c r="AB530" s="518"/>
      <c r="AC530" s="518"/>
      <c r="AD530" s="518"/>
      <c r="AE530" s="518"/>
      <c r="AF530" s="518"/>
      <c r="AG530" s="518"/>
      <c r="AH530" s="518"/>
      <c r="AI530" s="518"/>
      <c r="AJ530" s="518"/>
      <c r="AK530" s="518"/>
      <c r="AL530" s="518"/>
      <c r="AM530" s="518"/>
      <c r="AN530" s="518"/>
      <c r="AO530" s="518"/>
      <c r="AP530" s="518"/>
      <c r="AQ530" s="518"/>
      <c r="AR530" s="518"/>
      <c r="AS530" s="518"/>
      <c r="AT530" s="518"/>
      <c r="AU530" s="518"/>
      <c r="AV530" s="518"/>
      <c r="AW530" s="518"/>
      <c r="AX530" s="518"/>
      <c r="AY530" s="518"/>
      <c r="AZ530" s="518"/>
      <c r="BA530" s="518"/>
      <c r="BB530" s="670"/>
      <c r="BC530" s="670"/>
      <c r="BD530" s="518"/>
      <c r="BE530" s="518"/>
      <c r="BF530" s="518"/>
      <c r="BG530" s="518"/>
      <c r="BH530" s="518"/>
      <c r="BI530" s="518"/>
      <c r="BJ530" s="518"/>
      <c r="BK530" s="518"/>
      <c r="BL530" s="720"/>
      <c r="BO530" s="756"/>
      <c r="BP530" s="775"/>
      <c r="BQ530" s="775"/>
      <c r="BR530" s="775"/>
      <c r="BS530" s="775"/>
      <c r="BT530" s="775"/>
      <c r="BU530" s="775"/>
      <c r="BV530" s="775"/>
      <c r="BW530" s="775"/>
      <c r="BX530" s="775"/>
      <c r="BY530" s="775"/>
      <c r="BZ530" s="775"/>
      <c r="CA530" s="775"/>
      <c r="CB530" s="822"/>
      <c r="CJ530" s="240" t="s">
        <v>577</v>
      </c>
      <c r="CK530" s="257"/>
      <c r="CL530" s="257"/>
      <c r="CM530" s="257"/>
      <c r="CN530" s="257"/>
      <c r="CO530" s="257"/>
      <c r="CP530" s="257"/>
      <c r="CQ530" s="257"/>
      <c r="CR530" s="257"/>
      <c r="CS530" s="257"/>
      <c r="CT530" s="257"/>
      <c r="CU530" s="257"/>
      <c r="CV530" s="257"/>
      <c r="CW530" s="257"/>
      <c r="CX530" s="257"/>
      <c r="CY530" s="257"/>
      <c r="CZ530" s="257"/>
      <c r="DA530" s="257"/>
      <c r="DB530" s="257"/>
      <c r="DC530" s="445"/>
      <c r="DD530" s="445"/>
      <c r="DE530" s="501"/>
      <c r="DF530" s="518"/>
      <c r="DG530" s="518"/>
      <c r="DH530" s="518"/>
      <c r="DI530" s="518"/>
      <c r="DJ530" s="518"/>
      <c r="DK530" s="518"/>
      <c r="DL530" s="518"/>
      <c r="DM530" s="518"/>
      <c r="DN530" s="518"/>
      <c r="DO530" s="518"/>
      <c r="DP530" s="518"/>
      <c r="DQ530" s="518"/>
      <c r="DR530" s="518"/>
      <c r="DS530" s="518"/>
      <c r="DT530" s="518"/>
      <c r="DU530" s="518"/>
      <c r="DV530" s="518"/>
      <c r="DW530" s="518"/>
      <c r="DX530" s="518"/>
      <c r="DY530" s="518"/>
      <c r="DZ530" s="518"/>
      <c r="EA530" s="518"/>
      <c r="EB530" s="518"/>
      <c r="EC530" s="518"/>
      <c r="ED530" s="518"/>
      <c r="EE530" s="518"/>
      <c r="EF530" s="670"/>
      <c r="EG530" s="670"/>
      <c r="EH530" s="518"/>
      <c r="EI530" s="518"/>
      <c r="EJ530" s="518"/>
      <c r="EK530" s="518"/>
      <c r="EL530" s="518"/>
      <c r="EM530" s="518"/>
      <c r="EN530" s="518"/>
      <c r="EO530" s="518"/>
      <c r="EP530" s="720"/>
      <c r="ES530" s="756" t="s">
        <v>35</v>
      </c>
      <c r="ET530" s="775"/>
      <c r="EU530" s="775"/>
      <c r="EV530" s="775"/>
      <c r="EW530" s="775"/>
      <c r="EX530" s="775"/>
      <c r="EY530" s="775"/>
      <c r="EZ530" s="775"/>
      <c r="FA530" s="775"/>
      <c r="FB530" s="775"/>
      <c r="FC530" s="775"/>
      <c r="FD530" s="775"/>
      <c r="FE530" s="775"/>
      <c r="FF530" s="822"/>
    </row>
    <row r="531" spans="5:162" s="21" customFormat="1" ht="18" customHeight="1">
      <c r="F531" s="241"/>
      <c r="G531" s="76"/>
      <c r="H531" s="76"/>
      <c r="I531" s="76"/>
      <c r="J531" s="76"/>
      <c r="K531" s="76"/>
      <c r="L531" s="76"/>
      <c r="M531" s="76"/>
      <c r="N531" s="76"/>
      <c r="O531" s="76"/>
      <c r="P531" s="76"/>
      <c r="Q531" s="76"/>
      <c r="R531" s="76"/>
      <c r="S531" s="76"/>
      <c r="T531" s="76"/>
      <c r="U531" s="76"/>
      <c r="V531" s="76"/>
      <c r="W531" s="76"/>
      <c r="X531" s="76"/>
      <c r="Y531" s="421"/>
      <c r="Z531" s="479" t="s">
        <v>98</v>
      </c>
      <c r="AA531" s="502"/>
      <c r="AB531" s="502"/>
      <c r="AC531" s="502"/>
      <c r="AD531" s="502"/>
      <c r="AE531" s="502"/>
      <c r="AF531" s="502"/>
      <c r="AG531" s="502"/>
      <c r="AH531" s="502"/>
      <c r="AI531" s="502"/>
      <c r="AJ531" s="502"/>
      <c r="AK531" s="502"/>
      <c r="AL531" s="502"/>
      <c r="AM531" s="502"/>
      <c r="AN531" s="502"/>
      <c r="AO531" s="502"/>
      <c r="AP531" s="502"/>
      <c r="AQ531" s="502"/>
      <c r="AR531" s="502"/>
      <c r="AS531" s="502"/>
      <c r="AT531" s="502"/>
      <c r="AU531" s="502"/>
      <c r="AV531" s="502"/>
      <c r="AW531" s="502"/>
      <c r="AX531" s="502"/>
      <c r="AY531" s="502"/>
      <c r="AZ531" s="502"/>
      <c r="BA531" s="502"/>
      <c r="BB531" s="502"/>
      <c r="BC531" s="502"/>
      <c r="BD531" s="502"/>
      <c r="BE531" s="502"/>
      <c r="BF531" s="502"/>
      <c r="BG531" s="502"/>
      <c r="BH531" s="502"/>
      <c r="BI531" s="502"/>
      <c r="BJ531" s="502"/>
      <c r="BK531" s="711"/>
      <c r="BL531" s="721"/>
      <c r="BO531" s="757"/>
      <c r="BP531" s="776"/>
      <c r="BQ531" s="776"/>
      <c r="BR531" s="776"/>
      <c r="BS531" s="776"/>
      <c r="BT531" s="776"/>
      <c r="BU531" s="776"/>
      <c r="BV531" s="776"/>
      <c r="BW531" s="776"/>
      <c r="BX531" s="776"/>
      <c r="BY531" s="776"/>
      <c r="BZ531" s="776"/>
      <c r="CA531" s="776"/>
      <c r="CB531" s="823"/>
      <c r="CJ531" s="241"/>
      <c r="CK531" s="76"/>
      <c r="CL531" s="76"/>
      <c r="CM531" s="76"/>
      <c r="CN531" s="76"/>
      <c r="CO531" s="76"/>
      <c r="CP531" s="76"/>
      <c r="CQ531" s="76"/>
      <c r="CR531" s="76"/>
      <c r="CS531" s="76"/>
      <c r="CT531" s="76"/>
      <c r="CU531" s="76"/>
      <c r="CV531" s="76"/>
      <c r="CW531" s="76"/>
      <c r="CX531" s="76"/>
      <c r="CY531" s="76"/>
      <c r="CZ531" s="76"/>
      <c r="DA531" s="76"/>
      <c r="DB531" s="76"/>
      <c r="DC531" s="421"/>
      <c r="DD531" s="479" t="s">
        <v>98</v>
      </c>
      <c r="DE531" s="502"/>
      <c r="DF531" s="502"/>
      <c r="DG531" s="502"/>
      <c r="DH531" s="502"/>
      <c r="DI531" s="502"/>
      <c r="DJ531" s="502"/>
      <c r="DK531" s="502"/>
      <c r="DL531" s="502"/>
      <c r="DM531" s="502"/>
      <c r="DN531" s="502"/>
      <c r="DO531" s="502"/>
      <c r="DP531" s="502"/>
      <c r="DQ531" s="502"/>
      <c r="DR531" s="502"/>
      <c r="DS531" s="502"/>
      <c r="DT531" s="502"/>
      <c r="DU531" s="502"/>
      <c r="DV531" s="502"/>
      <c r="DW531" s="502"/>
      <c r="DX531" s="502"/>
      <c r="DY531" s="502"/>
      <c r="DZ531" s="502"/>
      <c r="EA531" s="502"/>
      <c r="EB531" s="502"/>
      <c r="EC531" s="502"/>
      <c r="ED531" s="502"/>
      <c r="EE531" s="502"/>
      <c r="EF531" s="502"/>
      <c r="EG531" s="502"/>
      <c r="EH531" s="502"/>
      <c r="EI531" s="502"/>
      <c r="EJ531" s="502"/>
      <c r="EK531" s="502"/>
      <c r="EL531" s="502"/>
      <c r="EM531" s="502"/>
      <c r="EN531" s="502"/>
      <c r="EO531" s="711"/>
      <c r="EP531" s="721"/>
      <c r="ES531" s="757"/>
      <c r="ET531" s="776"/>
      <c r="EU531" s="776"/>
      <c r="EV531" s="776"/>
      <c r="EW531" s="776"/>
      <c r="EX531" s="776"/>
      <c r="EY531" s="776"/>
      <c r="EZ531" s="776"/>
      <c r="FA531" s="776"/>
      <c r="FB531" s="776"/>
      <c r="FC531" s="776"/>
      <c r="FD531" s="776"/>
      <c r="FE531" s="776"/>
      <c r="FF531" s="823"/>
    </row>
    <row r="532" spans="5:162" s="21" customFormat="1" ht="18" customHeight="1">
      <c r="F532" s="241"/>
      <c r="G532" s="76"/>
      <c r="H532" s="76"/>
      <c r="I532" s="76"/>
      <c r="J532" s="76"/>
      <c r="K532" s="76"/>
      <c r="L532" s="76"/>
      <c r="M532" s="76"/>
      <c r="N532" s="76"/>
      <c r="O532" s="76"/>
      <c r="P532" s="76"/>
      <c r="Q532" s="76"/>
      <c r="R532" s="76"/>
      <c r="S532" s="76"/>
      <c r="T532" s="76"/>
      <c r="U532" s="76"/>
      <c r="V532" s="76"/>
      <c r="W532" s="76"/>
      <c r="X532" s="76"/>
      <c r="Y532" s="421"/>
      <c r="Z532" s="480"/>
      <c r="AA532" s="503"/>
      <c r="AB532" s="503"/>
      <c r="AC532" s="503"/>
      <c r="AD532" s="503"/>
      <c r="AE532" s="503"/>
      <c r="AF532" s="503"/>
      <c r="AG532" s="503"/>
      <c r="AH532" s="503"/>
      <c r="AI532" s="503"/>
      <c r="AJ532" s="503"/>
      <c r="AK532" s="503"/>
      <c r="AL532" s="503"/>
      <c r="AM532" s="503"/>
      <c r="AN532" s="503"/>
      <c r="AO532" s="503"/>
      <c r="AP532" s="503"/>
      <c r="AQ532" s="503"/>
      <c r="AR532" s="503"/>
      <c r="AS532" s="503"/>
      <c r="AT532" s="503"/>
      <c r="AU532" s="503"/>
      <c r="AV532" s="503"/>
      <c r="AW532" s="503"/>
      <c r="AX532" s="503"/>
      <c r="AY532" s="503"/>
      <c r="AZ532" s="503"/>
      <c r="BA532" s="503"/>
      <c r="BB532" s="503"/>
      <c r="BC532" s="503"/>
      <c r="BD532" s="503"/>
      <c r="BE532" s="503"/>
      <c r="BF532" s="503"/>
      <c r="BG532" s="503"/>
      <c r="BH532" s="503"/>
      <c r="BI532" s="503"/>
      <c r="BJ532" s="503"/>
      <c r="BK532" s="712"/>
      <c r="BL532" s="721"/>
      <c r="BO532" s="757"/>
      <c r="BP532" s="776"/>
      <c r="BQ532" s="776"/>
      <c r="BR532" s="776"/>
      <c r="BS532" s="776"/>
      <c r="BT532" s="776"/>
      <c r="BU532" s="776"/>
      <c r="BV532" s="776"/>
      <c r="BW532" s="776"/>
      <c r="BX532" s="776"/>
      <c r="BY532" s="776"/>
      <c r="BZ532" s="776"/>
      <c r="CA532" s="776"/>
      <c r="CB532" s="823"/>
      <c r="CJ532" s="241"/>
      <c r="CK532" s="76"/>
      <c r="CL532" s="76"/>
      <c r="CM532" s="76"/>
      <c r="CN532" s="76"/>
      <c r="CO532" s="76"/>
      <c r="CP532" s="76"/>
      <c r="CQ532" s="76"/>
      <c r="CR532" s="76"/>
      <c r="CS532" s="76"/>
      <c r="CT532" s="76"/>
      <c r="CU532" s="76"/>
      <c r="CV532" s="76"/>
      <c r="CW532" s="76"/>
      <c r="CX532" s="76"/>
      <c r="CY532" s="76"/>
      <c r="CZ532" s="76"/>
      <c r="DA532" s="76"/>
      <c r="DB532" s="76"/>
      <c r="DC532" s="421"/>
      <c r="DD532" s="480"/>
      <c r="DE532" s="503"/>
      <c r="DF532" s="503"/>
      <c r="DG532" s="503"/>
      <c r="DH532" s="503"/>
      <c r="DI532" s="503"/>
      <c r="DJ532" s="503"/>
      <c r="DK532" s="503"/>
      <c r="DL532" s="503"/>
      <c r="DM532" s="503"/>
      <c r="DN532" s="503"/>
      <c r="DO532" s="503"/>
      <c r="DP532" s="503"/>
      <c r="DQ532" s="503"/>
      <c r="DR532" s="503"/>
      <c r="DS532" s="503"/>
      <c r="DT532" s="503"/>
      <c r="DU532" s="503"/>
      <c r="DV532" s="503"/>
      <c r="DW532" s="503"/>
      <c r="DX532" s="503"/>
      <c r="DY532" s="503"/>
      <c r="DZ532" s="503"/>
      <c r="EA532" s="503"/>
      <c r="EB532" s="503"/>
      <c r="EC532" s="503"/>
      <c r="ED532" s="503"/>
      <c r="EE532" s="503"/>
      <c r="EF532" s="503"/>
      <c r="EG532" s="503"/>
      <c r="EH532" s="503"/>
      <c r="EI532" s="503"/>
      <c r="EJ532" s="503"/>
      <c r="EK532" s="503"/>
      <c r="EL532" s="503"/>
      <c r="EM532" s="503"/>
      <c r="EN532" s="503"/>
      <c r="EO532" s="712"/>
      <c r="EP532" s="721"/>
      <c r="ES532" s="757"/>
      <c r="ET532" s="776"/>
      <c r="EU532" s="776"/>
      <c r="EV532" s="776"/>
      <c r="EW532" s="776"/>
      <c r="EX532" s="776"/>
      <c r="EY532" s="776"/>
      <c r="EZ532" s="776"/>
      <c r="FA532" s="776"/>
      <c r="FB532" s="776"/>
      <c r="FC532" s="776"/>
      <c r="FD532" s="776"/>
      <c r="FE532" s="776"/>
      <c r="FF532" s="823"/>
    </row>
    <row r="533" spans="5:162" s="21" customFormat="1" ht="18" customHeight="1">
      <c r="F533" s="241"/>
      <c r="G533" s="76"/>
      <c r="H533" s="76"/>
      <c r="I533" s="76"/>
      <c r="J533" s="76"/>
      <c r="K533" s="76"/>
      <c r="L533" s="76"/>
      <c r="M533" s="76"/>
      <c r="N533" s="76"/>
      <c r="O533" s="76"/>
      <c r="P533" s="76"/>
      <c r="Q533" s="76"/>
      <c r="R533" s="76"/>
      <c r="S533" s="76"/>
      <c r="T533" s="76"/>
      <c r="U533" s="76"/>
      <c r="V533" s="76"/>
      <c r="W533" s="76"/>
      <c r="X533" s="76"/>
      <c r="Y533" s="421"/>
      <c r="Z533" s="481"/>
      <c r="AA533" s="504"/>
      <c r="AB533" s="504"/>
      <c r="AC533" s="504"/>
      <c r="AD533" s="504"/>
      <c r="AE533" s="504"/>
      <c r="AF533" s="504"/>
      <c r="AG533" s="504"/>
      <c r="AH533" s="504"/>
      <c r="AI533" s="504"/>
      <c r="AJ533" s="504"/>
      <c r="AK533" s="504"/>
      <c r="AL533" s="504"/>
      <c r="AM533" s="504"/>
      <c r="AN533" s="504"/>
      <c r="AO533" s="504"/>
      <c r="AP533" s="504"/>
      <c r="AQ533" s="504"/>
      <c r="AR533" s="504"/>
      <c r="AS533" s="504"/>
      <c r="AT533" s="504"/>
      <c r="AU533" s="504"/>
      <c r="AV533" s="504"/>
      <c r="AW533" s="504"/>
      <c r="AX533" s="504"/>
      <c r="AY533" s="504"/>
      <c r="AZ533" s="504"/>
      <c r="BA533" s="504"/>
      <c r="BB533" s="504"/>
      <c r="BC533" s="504"/>
      <c r="BD533" s="504"/>
      <c r="BE533" s="504"/>
      <c r="BF533" s="504"/>
      <c r="BG533" s="504"/>
      <c r="BH533" s="504"/>
      <c r="BI533" s="504"/>
      <c r="BJ533" s="504"/>
      <c r="BK533" s="713"/>
      <c r="BL533" s="721"/>
      <c r="BO533" s="757"/>
      <c r="BP533" s="776"/>
      <c r="BQ533" s="776"/>
      <c r="BR533" s="776"/>
      <c r="BS533" s="776"/>
      <c r="BT533" s="776"/>
      <c r="BU533" s="776"/>
      <c r="BV533" s="776"/>
      <c r="BW533" s="776"/>
      <c r="BX533" s="776"/>
      <c r="BY533" s="776"/>
      <c r="BZ533" s="776"/>
      <c r="CA533" s="776"/>
      <c r="CB533" s="823"/>
      <c r="CJ533" s="241"/>
      <c r="CK533" s="76"/>
      <c r="CL533" s="76"/>
      <c r="CM533" s="76"/>
      <c r="CN533" s="76"/>
      <c r="CO533" s="76"/>
      <c r="CP533" s="76"/>
      <c r="CQ533" s="76"/>
      <c r="CR533" s="76"/>
      <c r="CS533" s="76"/>
      <c r="CT533" s="76"/>
      <c r="CU533" s="76"/>
      <c r="CV533" s="76"/>
      <c r="CW533" s="76"/>
      <c r="CX533" s="76"/>
      <c r="CY533" s="76"/>
      <c r="CZ533" s="76"/>
      <c r="DA533" s="76"/>
      <c r="DB533" s="76"/>
      <c r="DC533" s="421"/>
      <c r="DD533" s="481"/>
      <c r="DE533" s="504"/>
      <c r="DF533" s="504"/>
      <c r="DG533" s="504"/>
      <c r="DH533" s="504"/>
      <c r="DI533" s="504"/>
      <c r="DJ533" s="504"/>
      <c r="DK533" s="504"/>
      <c r="DL533" s="504"/>
      <c r="DM533" s="504"/>
      <c r="DN533" s="504"/>
      <c r="DO533" s="504"/>
      <c r="DP533" s="504"/>
      <c r="DQ533" s="504"/>
      <c r="DR533" s="504"/>
      <c r="DS533" s="504"/>
      <c r="DT533" s="504"/>
      <c r="DU533" s="504"/>
      <c r="DV533" s="504"/>
      <c r="DW533" s="504"/>
      <c r="DX533" s="504"/>
      <c r="DY533" s="504"/>
      <c r="DZ533" s="504"/>
      <c r="EA533" s="504"/>
      <c r="EB533" s="504"/>
      <c r="EC533" s="504"/>
      <c r="ED533" s="504"/>
      <c r="EE533" s="504"/>
      <c r="EF533" s="504"/>
      <c r="EG533" s="504"/>
      <c r="EH533" s="504"/>
      <c r="EI533" s="504"/>
      <c r="EJ533" s="504"/>
      <c r="EK533" s="504"/>
      <c r="EL533" s="504"/>
      <c r="EM533" s="504"/>
      <c r="EN533" s="504"/>
      <c r="EO533" s="713"/>
      <c r="EP533" s="721"/>
      <c r="ES533" s="757"/>
      <c r="ET533" s="776"/>
      <c r="EU533" s="776"/>
      <c r="EV533" s="776"/>
      <c r="EW533" s="776"/>
      <c r="EX533" s="776"/>
      <c r="EY533" s="776"/>
      <c r="EZ533" s="776"/>
      <c r="FA533" s="776"/>
      <c r="FB533" s="776"/>
      <c r="FC533" s="776"/>
      <c r="FD533" s="776"/>
      <c r="FE533" s="776"/>
      <c r="FF533" s="823"/>
    </row>
    <row r="534" spans="5:162" s="21" customFormat="1" ht="9.6" customHeight="1">
      <c r="F534" s="242"/>
      <c r="G534" s="258"/>
      <c r="H534" s="258"/>
      <c r="I534" s="258"/>
      <c r="J534" s="258"/>
      <c r="K534" s="258"/>
      <c r="L534" s="258"/>
      <c r="M534" s="258"/>
      <c r="N534" s="258"/>
      <c r="O534" s="258"/>
      <c r="P534" s="258"/>
      <c r="Q534" s="258"/>
      <c r="R534" s="258"/>
      <c r="S534" s="258"/>
      <c r="T534" s="258"/>
      <c r="U534" s="258"/>
      <c r="V534" s="258"/>
      <c r="W534" s="258"/>
      <c r="X534" s="258"/>
      <c r="Y534" s="446"/>
      <c r="Z534" s="446"/>
      <c r="AA534" s="505"/>
      <c r="AB534" s="519"/>
      <c r="AC534" s="526"/>
      <c r="AD534" s="519"/>
      <c r="AE534" s="519"/>
      <c r="AF534" s="519"/>
      <c r="AG534" s="519"/>
      <c r="AH534" s="519"/>
      <c r="AI534" s="519"/>
      <c r="AJ534" s="519"/>
      <c r="AK534" s="519"/>
      <c r="AL534" s="519"/>
      <c r="AM534" s="519"/>
      <c r="AN534" s="519"/>
      <c r="AO534" s="519"/>
      <c r="AP534" s="519"/>
      <c r="AQ534" s="519"/>
      <c r="AR534" s="519"/>
      <c r="AS534" s="519"/>
      <c r="AT534" s="519"/>
      <c r="AU534" s="519"/>
      <c r="AV534" s="519"/>
      <c r="AW534" s="519"/>
      <c r="AX534" s="519"/>
      <c r="AY534" s="519"/>
      <c r="AZ534" s="519"/>
      <c r="BA534" s="519"/>
      <c r="BB534" s="671"/>
      <c r="BC534" s="671"/>
      <c r="BD534" s="526"/>
      <c r="BE534" s="526"/>
      <c r="BF534" s="526"/>
      <c r="BG534" s="526"/>
      <c r="BH534" s="526"/>
      <c r="BI534" s="526"/>
      <c r="BJ534" s="526"/>
      <c r="BK534" s="526"/>
      <c r="BL534" s="722"/>
      <c r="BO534" s="758"/>
      <c r="BP534" s="777"/>
      <c r="BQ534" s="777"/>
      <c r="BR534" s="777"/>
      <c r="BS534" s="777"/>
      <c r="BT534" s="777"/>
      <c r="BU534" s="777"/>
      <c r="BV534" s="777"/>
      <c r="BW534" s="777"/>
      <c r="BX534" s="777"/>
      <c r="BY534" s="777"/>
      <c r="BZ534" s="777"/>
      <c r="CA534" s="777"/>
      <c r="CB534" s="824"/>
      <c r="CJ534" s="242"/>
      <c r="CK534" s="258"/>
      <c r="CL534" s="258"/>
      <c r="CM534" s="258"/>
      <c r="CN534" s="258"/>
      <c r="CO534" s="258"/>
      <c r="CP534" s="258"/>
      <c r="CQ534" s="258"/>
      <c r="CR534" s="258"/>
      <c r="CS534" s="258"/>
      <c r="CT534" s="258"/>
      <c r="CU534" s="258"/>
      <c r="CV534" s="258"/>
      <c r="CW534" s="258"/>
      <c r="CX534" s="258"/>
      <c r="CY534" s="258"/>
      <c r="CZ534" s="258"/>
      <c r="DA534" s="258"/>
      <c r="DB534" s="258"/>
      <c r="DC534" s="446"/>
      <c r="DD534" s="446"/>
      <c r="DE534" s="505"/>
      <c r="DF534" s="519"/>
      <c r="DG534" s="526"/>
      <c r="DH534" s="519"/>
      <c r="DI534" s="519"/>
      <c r="DJ534" s="519"/>
      <c r="DK534" s="519"/>
      <c r="DL534" s="519"/>
      <c r="DM534" s="519"/>
      <c r="DN534" s="519"/>
      <c r="DO534" s="519"/>
      <c r="DP534" s="519"/>
      <c r="DQ534" s="519"/>
      <c r="DR534" s="519"/>
      <c r="DS534" s="519"/>
      <c r="DT534" s="519"/>
      <c r="DU534" s="519"/>
      <c r="DV534" s="519"/>
      <c r="DW534" s="519"/>
      <c r="DX534" s="519"/>
      <c r="DY534" s="519"/>
      <c r="DZ534" s="519"/>
      <c r="EA534" s="519"/>
      <c r="EB534" s="519"/>
      <c r="EC534" s="519"/>
      <c r="ED534" s="519"/>
      <c r="EE534" s="519"/>
      <c r="EF534" s="671"/>
      <c r="EG534" s="671"/>
      <c r="EH534" s="526"/>
      <c r="EI534" s="526"/>
      <c r="EJ534" s="526"/>
      <c r="EK534" s="526"/>
      <c r="EL534" s="526"/>
      <c r="EM534" s="526"/>
      <c r="EN534" s="526"/>
      <c r="EO534" s="526"/>
      <c r="EP534" s="722"/>
      <c r="ES534" s="758"/>
      <c r="ET534" s="777"/>
      <c r="EU534" s="777"/>
      <c r="EV534" s="777"/>
      <c r="EW534" s="777"/>
      <c r="EX534" s="777"/>
      <c r="EY534" s="777"/>
      <c r="EZ534" s="777"/>
      <c r="FA534" s="777"/>
      <c r="FB534" s="777"/>
      <c r="FC534" s="777"/>
      <c r="FD534" s="777"/>
      <c r="FE534" s="777"/>
      <c r="FF534" s="824"/>
    </row>
    <row r="535" spans="5:162" s="21" customFormat="1" ht="30" customHeight="1">
      <c r="F535" s="160"/>
      <c r="G535" s="76"/>
      <c r="H535" s="76"/>
      <c r="I535" s="76"/>
      <c r="J535" s="76"/>
      <c r="K535" s="76"/>
      <c r="L535" s="76"/>
      <c r="M535" s="76"/>
      <c r="N535" s="76"/>
      <c r="O535" s="76"/>
      <c r="P535" s="76"/>
      <c r="Q535" s="76"/>
      <c r="R535" s="76"/>
      <c r="S535" s="76"/>
      <c r="T535" s="76"/>
      <c r="U535" s="76"/>
      <c r="V535" s="76"/>
      <c r="W535" s="123"/>
      <c r="X535" s="123"/>
      <c r="Y535" s="421"/>
      <c r="Z535" s="421"/>
      <c r="AA535" s="421"/>
      <c r="AB535" s="339"/>
      <c r="AD535" s="339"/>
      <c r="AE535" s="339"/>
      <c r="AF535" s="339"/>
      <c r="AG535" s="339"/>
      <c r="AH535" s="339"/>
      <c r="AI535" s="339"/>
      <c r="AJ535" s="339"/>
      <c r="AK535" s="339"/>
      <c r="AL535" s="339"/>
      <c r="AM535" s="339"/>
      <c r="AN535" s="339"/>
      <c r="AO535" s="339"/>
      <c r="AP535" s="339"/>
      <c r="AQ535" s="339"/>
      <c r="AR535" s="339"/>
      <c r="AS535" s="339"/>
      <c r="AT535" s="339"/>
      <c r="AU535" s="339"/>
      <c r="AV535" s="339"/>
      <c r="AW535" s="339"/>
      <c r="AX535" s="339"/>
      <c r="AY535" s="339"/>
      <c r="AZ535" s="339"/>
      <c r="BA535" s="339"/>
      <c r="BB535" s="339"/>
      <c r="BO535" s="73"/>
      <c r="BP535" s="203"/>
      <c r="BQ535" s="203"/>
      <c r="BR535" s="73"/>
      <c r="BS535" s="73"/>
      <c r="BT535" s="73"/>
      <c r="BU535" s="73"/>
      <c r="BV535" s="73"/>
      <c r="BW535" s="73"/>
      <c r="BX535" s="73"/>
      <c r="BY535" s="73"/>
      <c r="BZ535" s="203"/>
      <c r="CA535" s="203"/>
      <c r="CB535" s="73"/>
      <c r="CJ535" s="160"/>
      <c r="CK535" s="76"/>
      <c r="CL535" s="76"/>
      <c r="CM535" s="76"/>
      <c r="CN535" s="76"/>
      <c r="CO535" s="76"/>
      <c r="CP535" s="76"/>
      <c r="CQ535" s="76"/>
      <c r="CR535" s="76"/>
      <c r="CS535" s="76"/>
      <c r="CT535" s="76"/>
      <c r="CU535" s="76"/>
      <c r="CV535" s="76"/>
      <c r="CW535" s="76"/>
      <c r="CX535" s="76"/>
      <c r="CY535" s="76"/>
      <c r="CZ535" s="76"/>
      <c r="DA535" s="123"/>
      <c r="DB535" s="123"/>
      <c r="DC535" s="421"/>
      <c r="DD535" s="421"/>
      <c r="DE535" s="421"/>
      <c r="DF535" s="339"/>
      <c r="DH535" s="339"/>
      <c r="DI535" s="339"/>
      <c r="DJ535" s="339"/>
      <c r="DK535" s="339"/>
      <c r="DL535" s="339"/>
      <c r="DM535" s="339"/>
      <c r="DN535" s="339"/>
      <c r="DO535" s="339"/>
      <c r="DP535" s="339"/>
      <c r="DQ535" s="339"/>
      <c r="DR535" s="339"/>
      <c r="DS535" s="339"/>
      <c r="DT535" s="339"/>
      <c r="DU535" s="339"/>
      <c r="DV535" s="339"/>
      <c r="DW535" s="339"/>
      <c r="DX535" s="339"/>
      <c r="DY535" s="339"/>
      <c r="DZ535" s="339"/>
      <c r="EA535" s="339"/>
      <c r="EB535" s="339"/>
      <c r="EC535" s="339"/>
      <c r="ED535" s="339"/>
      <c r="EE535" s="339"/>
      <c r="EF535" s="339"/>
      <c r="ES535" s="73"/>
      <c r="ET535" s="203"/>
      <c r="EU535" s="203"/>
      <c r="EV535" s="73"/>
      <c r="EW535" s="73"/>
      <c r="EX535" s="73"/>
      <c r="EY535" s="73"/>
      <c r="EZ535" s="73"/>
      <c r="FA535" s="73"/>
      <c r="FB535" s="73"/>
      <c r="FC535" s="73"/>
      <c r="FD535" s="203"/>
      <c r="FE535" s="203"/>
      <c r="FF535" s="73"/>
    </row>
    <row r="536" spans="5:162" s="21" customFormat="1" ht="12" customHeight="1">
      <c r="E536" s="209"/>
      <c r="F536" s="244" t="s">
        <v>325</v>
      </c>
      <c r="G536" s="244"/>
      <c r="H536" s="244"/>
      <c r="I536" s="244"/>
      <c r="J536" s="244"/>
      <c r="K536" s="244"/>
      <c r="L536" s="244"/>
      <c r="M536" s="244"/>
      <c r="N536" s="244"/>
      <c r="O536" s="244"/>
      <c r="P536" s="244"/>
      <c r="Q536" s="244"/>
      <c r="R536" s="244"/>
      <c r="S536" s="244"/>
      <c r="T536" s="244"/>
      <c r="U536" s="405"/>
      <c r="V536" s="405"/>
      <c r="W536" s="422"/>
      <c r="X536" s="422"/>
      <c r="Y536" s="447"/>
      <c r="Z536" s="447"/>
      <c r="AA536" s="506"/>
      <c r="AB536" s="520"/>
      <c r="AC536" s="209"/>
      <c r="AD536" s="520"/>
      <c r="AE536" s="520"/>
      <c r="AF536" s="520"/>
      <c r="AG536" s="520"/>
      <c r="AH536" s="520"/>
      <c r="AI536" s="520"/>
      <c r="AJ536" s="520"/>
      <c r="AK536" s="520"/>
      <c r="AL536" s="520"/>
      <c r="AM536" s="520"/>
      <c r="AN536" s="520"/>
      <c r="AO536" s="520"/>
      <c r="AP536" s="520"/>
      <c r="AQ536" s="520"/>
      <c r="AR536" s="520"/>
      <c r="AS536" s="520"/>
      <c r="AT536" s="520"/>
      <c r="AU536" s="520"/>
      <c r="AV536" s="520"/>
      <c r="AW536" s="520"/>
      <c r="AX536" s="520"/>
      <c r="AY536" s="520"/>
      <c r="AZ536" s="520"/>
      <c r="BA536" s="520"/>
      <c r="BB536" s="520"/>
      <c r="BC536" s="209"/>
      <c r="BD536" s="209"/>
      <c r="BE536" s="209"/>
      <c r="BF536" s="209"/>
      <c r="BG536" s="209"/>
      <c r="BH536" s="209"/>
      <c r="BI536" s="209"/>
      <c r="BJ536" s="209"/>
      <c r="BK536" s="209"/>
      <c r="BL536" s="209"/>
      <c r="BM536" s="209"/>
      <c r="BO536" s="73"/>
      <c r="BP536" s="203"/>
      <c r="BQ536" s="203"/>
      <c r="BR536" s="73"/>
      <c r="BS536" s="73"/>
      <c r="BT536" s="73"/>
      <c r="BU536" s="73"/>
      <c r="BV536" s="73"/>
      <c r="BW536" s="73"/>
      <c r="BX536" s="73"/>
      <c r="BY536" s="73"/>
      <c r="BZ536" s="203"/>
      <c r="CA536" s="203"/>
      <c r="CB536" s="73"/>
      <c r="CI536" s="209"/>
      <c r="CJ536" s="244" t="s">
        <v>325</v>
      </c>
      <c r="CK536" s="244"/>
      <c r="CL536" s="244"/>
      <c r="CM536" s="244"/>
      <c r="CN536" s="244"/>
      <c r="CO536" s="244"/>
      <c r="CP536" s="244"/>
      <c r="CQ536" s="244"/>
      <c r="CR536" s="244"/>
      <c r="CS536" s="244"/>
      <c r="CT536" s="244"/>
      <c r="CU536" s="244"/>
      <c r="CV536" s="244"/>
      <c r="CW536" s="244"/>
      <c r="CX536" s="244"/>
      <c r="CY536" s="405"/>
      <c r="CZ536" s="405"/>
      <c r="DA536" s="422"/>
      <c r="DB536" s="422"/>
      <c r="DC536" s="447"/>
      <c r="DD536" s="447"/>
      <c r="DE536" s="506"/>
      <c r="DF536" s="520"/>
      <c r="DG536" s="209"/>
      <c r="DH536" s="520"/>
      <c r="DI536" s="520"/>
      <c r="DJ536" s="520"/>
      <c r="DK536" s="520"/>
      <c r="DL536" s="520"/>
      <c r="DM536" s="520"/>
      <c r="DN536" s="520"/>
      <c r="DO536" s="520"/>
      <c r="DP536" s="520"/>
      <c r="DQ536" s="520"/>
      <c r="DR536" s="520"/>
      <c r="DS536" s="520"/>
      <c r="DT536" s="520"/>
      <c r="DU536" s="520"/>
      <c r="DV536" s="520"/>
      <c r="DW536" s="520"/>
      <c r="DX536" s="520"/>
      <c r="DY536" s="520"/>
      <c r="DZ536" s="520"/>
      <c r="EA536" s="520"/>
      <c r="EB536" s="520"/>
      <c r="EC536" s="520"/>
      <c r="ED536" s="520"/>
      <c r="EE536" s="520"/>
      <c r="EF536" s="520"/>
      <c r="EG536" s="209"/>
      <c r="EH536" s="209"/>
      <c r="EI536" s="209"/>
      <c r="EJ536" s="209"/>
      <c r="EK536" s="209"/>
      <c r="EL536" s="209"/>
      <c r="EM536" s="209"/>
      <c r="EN536" s="209"/>
      <c r="EO536" s="209"/>
      <c r="EP536" s="209"/>
      <c r="EQ536" s="209"/>
      <c r="ES536" s="73"/>
      <c r="ET536" s="203"/>
      <c r="EU536" s="203"/>
      <c r="EV536" s="73"/>
      <c r="EW536" s="73"/>
      <c r="EX536" s="73"/>
      <c r="EY536" s="73"/>
      <c r="EZ536" s="73"/>
      <c r="FA536" s="73"/>
      <c r="FB536" s="73"/>
      <c r="FC536" s="73"/>
      <c r="FD536" s="203"/>
      <c r="FE536" s="203"/>
      <c r="FF536" s="73"/>
    </row>
    <row r="537" spans="5:162" s="21" customFormat="1" ht="12" customHeight="1">
      <c r="E537" s="209"/>
      <c r="F537" s="243"/>
      <c r="G537" s="243"/>
      <c r="H537" s="243"/>
      <c r="I537" s="243"/>
      <c r="J537" s="243"/>
      <c r="K537" s="243"/>
      <c r="L537" s="243"/>
      <c r="M537" s="243"/>
      <c r="N537" s="243"/>
      <c r="O537" s="243"/>
      <c r="P537" s="243"/>
      <c r="Q537" s="243"/>
      <c r="R537" s="243"/>
      <c r="S537" s="243"/>
      <c r="T537" s="243"/>
      <c r="U537" s="405"/>
      <c r="V537" s="405"/>
      <c r="W537" s="422"/>
      <c r="X537" s="422"/>
      <c r="Y537" s="447"/>
      <c r="Z537" s="447"/>
      <c r="AA537" s="209"/>
      <c r="AB537" s="209"/>
      <c r="AC537" s="209"/>
      <c r="AD537" s="209"/>
      <c r="AE537" s="209"/>
      <c r="AF537" s="209"/>
      <c r="AG537" s="209"/>
      <c r="AH537" s="209"/>
      <c r="AI537" s="209"/>
      <c r="AJ537" s="209"/>
      <c r="AK537" s="209"/>
      <c r="AL537" s="209"/>
      <c r="AM537" s="209"/>
      <c r="AN537" s="209"/>
      <c r="AO537" s="209"/>
      <c r="AP537" s="209"/>
      <c r="AQ537" s="209"/>
      <c r="AR537" s="209"/>
      <c r="AS537" s="209"/>
      <c r="AT537" s="209"/>
      <c r="AU537" s="209"/>
      <c r="AV537" s="209"/>
      <c r="AW537" s="209"/>
      <c r="AX537" s="209"/>
      <c r="AY537" s="209"/>
      <c r="AZ537" s="209"/>
      <c r="BA537" s="209"/>
      <c r="BB537" s="209"/>
      <c r="BC537" s="209"/>
      <c r="BD537" s="209"/>
      <c r="BE537" s="209"/>
      <c r="BF537" s="209"/>
      <c r="BG537" s="209"/>
      <c r="BH537" s="209"/>
      <c r="BI537" s="209"/>
      <c r="BJ537" s="209"/>
      <c r="BK537" s="209"/>
      <c r="BL537" s="209"/>
      <c r="BM537" s="209"/>
      <c r="BO537" s="73"/>
      <c r="BP537" s="203"/>
      <c r="BQ537" s="203"/>
      <c r="BR537" s="73"/>
      <c r="BS537" s="73"/>
      <c r="BT537" s="73"/>
      <c r="BU537" s="73"/>
      <c r="BV537" s="73"/>
      <c r="BW537" s="73"/>
      <c r="BX537" s="73"/>
      <c r="BY537" s="73"/>
      <c r="BZ537" s="203"/>
      <c r="CA537" s="203"/>
      <c r="CB537" s="73"/>
      <c r="CI537" s="209"/>
      <c r="CJ537" s="243"/>
      <c r="CK537" s="243"/>
      <c r="CL537" s="243"/>
      <c r="CM537" s="243"/>
      <c r="CN537" s="243"/>
      <c r="CO537" s="243"/>
      <c r="CP537" s="243"/>
      <c r="CQ537" s="243"/>
      <c r="CR537" s="243"/>
      <c r="CS537" s="243"/>
      <c r="CT537" s="243"/>
      <c r="CU537" s="243"/>
      <c r="CV537" s="243"/>
      <c r="CW537" s="243"/>
      <c r="CX537" s="243"/>
      <c r="CY537" s="405"/>
      <c r="CZ537" s="405"/>
      <c r="DA537" s="422"/>
      <c r="DB537" s="422"/>
      <c r="DC537" s="447"/>
      <c r="DD537" s="447"/>
      <c r="DE537" s="209"/>
      <c r="DF537" s="209"/>
      <c r="DG537" s="209"/>
      <c r="DH537" s="209"/>
      <c r="DI537" s="209"/>
      <c r="DJ537" s="209"/>
      <c r="DK537" s="209"/>
      <c r="DL537" s="209"/>
      <c r="DM537" s="209"/>
      <c r="DN537" s="209"/>
      <c r="DO537" s="209"/>
      <c r="DP537" s="209"/>
      <c r="DQ537" s="209"/>
      <c r="DR537" s="209"/>
      <c r="DS537" s="209"/>
      <c r="DT537" s="209"/>
      <c r="DU537" s="209"/>
      <c r="DV537" s="209"/>
      <c r="DW537" s="209"/>
      <c r="DX537" s="209"/>
      <c r="DY537" s="209"/>
      <c r="DZ537" s="209"/>
      <c r="EA537" s="209"/>
      <c r="EB537" s="209"/>
      <c r="EC537" s="209"/>
      <c r="ED537" s="209"/>
      <c r="EE537" s="209"/>
      <c r="EF537" s="209"/>
      <c r="EG537" s="209"/>
      <c r="EH537" s="209"/>
      <c r="EI537" s="209"/>
      <c r="EJ537" s="209"/>
      <c r="EK537" s="209"/>
      <c r="EL537" s="209"/>
      <c r="EM537" s="209"/>
      <c r="EN537" s="209"/>
      <c r="EO537" s="209"/>
      <c r="EP537" s="209"/>
      <c r="EQ537" s="209"/>
      <c r="ES537" s="73"/>
      <c r="ET537" s="203"/>
      <c r="EU537" s="203"/>
      <c r="EV537" s="73"/>
      <c r="EW537" s="73"/>
      <c r="EX537" s="73"/>
      <c r="EY537" s="73"/>
      <c r="EZ537" s="73"/>
      <c r="FA537" s="73"/>
      <c r="FB537" s="73"/>
      <c r="FC537" s="73"/>
      <c r="FD537" s="203"/>
      <c r="FE537" s="203"/>
      <c r="FF537" s="73"/>
    </row>
    <row r="538" spans="5:162" s="21" customFormat="1" ht="9.9499999999999993" customHeight="1">
      <c r="E538" s="209"/>
      <c r="F538" s="240" t="s">
        <v>7</v>
      </c>
      <c r="G538" s="257"/>
      <c r="H538" s="257"/>
      <c r="I538" s="257"/>
      <c r="J538" s="257"/>
      <c r="K538" s="257"/>
      <c r="L538" s="257"/>
      <c r="M538" s="257"/>
      <c r="N538" s="257"/>
      <c r="O538" s="257"/>
      <c r="P538" s="257"/>
      <c r="Q538" s="257"/>
      <c r="R538" s="257"/>
      <c r="S538" s="257"/>
      <c r="T538" s="257"/>
      <c r="U538" s="257"/>
      <c r="V538" s="257"/>
      <c r="W538" s="257"/>
      <c r="X538" s="257"/>
      <c r="Y538" s="445"/>
      <c r="Z538" s="445"/>
      <c r="AA538" s="501"/>
      <c r="AB538" s="518"/>
      <c r="AC538" s="518"/>
      <c r="AD538" s="518"/>
      <c r="AE538" s="518"/>
      <c r="AF538" s="518"/>
      <c r="AG538" s="518"/>
      <c r="AH538" s="518"/>
      <c r="AI538" s="518"/>
      <c r="AJ538" s="518"/>
      <c r="AK538" s="518"/>
      <c r="AL538" s="518"/>
      <c r="AM538" s="518"/>
      <c r="AN538" s="518"/>
      <c r="AO538" s="518"/>
      <c r="AP538" s="518"/>
      <c r="AQ538" s="518"/>
      <c r="AR538" s="518"/>
      <c r="AS538" s="518"/>
      <c r="AT538" s="518"/>
      <c r="AU538" s="518"/>
      <c r="AV538" s="518"/>
      <c r="AW538" s="518"/>
      <c r="AX538" s="518"/>
      <c r="AY538" s="518"/>
      <c r="AZ538" s="518"/>
      <c r="BA538" s="518"/>
      <c r="BB538" s="670"/>
      <c r="BC538" s="670"/>
      <c r="BD538" s="518"/>
      <c r="BE538" s="518"/>
      <c r="BF538" s="518"/>
      <c r="BG538" s="518"/>
      <c r="BH538" s="518"/>
      <c r="BI538" s="518"/>
      <c r="BJ538" s="518"/>
      <c r="BK538" s="518"/>
      <c r="BL538" s="720"/>
      <c r="BM538" s="209"/>
      <c r="BO538" s="756"/>
      <c r="BP538" s="775"/>
      <c r="BQ538" s="775"/>
      <c r="BR538" s="775"/>
      <c r="BS538" s="775"/>
      <c r="BT538" s="775"/>
      <c r="BU538" s="775"/>
      <c r="BV538" s="775"/>
      <c r="BW538" s="775"/>
      <c r="BX538" s="775"/>
      <c r="BY538" s="775"/>
      <c r="BZ538" s="775"/>
      <c r="CA538" s="775"/>
      <c r="CB538" s="822"/>
      <c r="CI538" s="209"/>
      <c r="CJ538" s="240" t="s">
        <v>7</v>
      </c>
      <c r="CK538" s="257"/>
      <c r="CL538" s="257"/>
      <c r="CM538" s="257"/>
      <c r="CN538" s="257"/>
      <c r="CO538" s="257"/>
      <c r="CP538" s="257"/>
      <c r="CQ538" s="257"/>
      <c r="CR538" s="257"/>
      <c r="CS538" s="257"/>
      <c r="CT538" s="257"/>
      <c r="CU538" s="257"/>
      <c r="CV538" s="257"/>
      <c r="CW538" s="257"/>
      <c r="CX538" s="257"/>
      <c r="CY538" s="257"/>
      <c r="CZ538" s="257"/>
      <c r="DA538" s="257"/>
      <c r="DB538" s="257"/>
      <c r="DC538" s="445"/>
      <c r="DD538" s="445"/>
      <c r="DE538" s="501"/>
      <c r="DF538" s="518"/>
      <c r="DG538" s="518"/>
      <c r="DH538" s="518"/>
      <c r="DI538" s="518"/>
      <c r="DJ538" s="518"/>
      <c r="DK538" s="518"/>
      <c r="DL538" s="518"/>
      <c r="DM538" s="518"/>
      <c r="DN538" s="518"/>
      <c r="DO538" s="518"/>
      <c r="DP538" s="518"/>
      <c r="DQ538" s="518"/>
      <c r="DR538" s="518"/>
      <c r="DS538" s="518"/>
      <c r="DT538" s="518"/>
      <c r="DU538" s="518"/>
      <c r="DV538" s="518"/>
      <c r="DW538" s="518"/>
      <c r="DX538" s="518"/>
      <c r="DY538" s="518"/>
      <c r="DZ538" s="518"/>
      <c r="EA538" s="518"/>
      <c r="EB538" s="518"/>
      <c r="EC538" s="518"/>
      <c r="ED538" s="518"/>
      <c r="EE538" s="518"/>
      <c r="EF538" s="670"/>
      <c r="EG538" s="670"/>
      <c r="EH538" s="518"/>
      <c r="EI538" s="518"/>
      <c r="EJ538" s="518"/>
      <c r="EK538" s="518"/>
      <c r="EL538" s="518"/>
      <c r="EM538" s="518"/>
      <c r="EN538" s="518"/>
      <c r="EO538" s="518"/>
      <c r="EP538" s="720"/>
      <c r="EQ538" s="209"/>
      <c r="ES538" s="756" t="s">
        <v>553</v>
      </c>
      <c r="ET538" s="775"/>
      <c r="EU538" s="775"/>
      <c r="EV538" s="775"/>
      <c r="EW538" s="775"/>
      <c r="EX538" s="775"/>
      <c r="EY538" s="775"/>
      <c r="EZ538" s="775"/>
      <c r="FA538" s="775"/>
      <c r="FB538" s="775"/>
      <c r="FC538" s="775"/>
      <c r="FD538" s="775"/>
      <c r="FE538" s="775"/>
      <c r="FF538" s="822"/>
    </row>
    <row r="539" spans="5:162" s="21" customFormat="1" ht="18" customHeight="1">
      <c r="E539" s="209"/>
      <c r="F539" s="241"/>
      <c r="G539" s="76"/>
      <c r="H539" s="76"/>
      <c r="I539" s="76"/>
      <c r="J539" s="76"/>
      <c r="K539" s="76"/>
      <c r="L539" s="76"/>
      <c r="M539" s="76"/>
      <c r="N539" s="76"/>
      <c r="O539" s="76"/>
      <c r="P539" s="76"/>
      <c r="Q539" s="76"/>
      <c r="R539" s="76"/>
      <c r="S539" s="76"/>
      <c r="T539" s="76"/>
      <c r="U539" s="76"/>
      <c r="V539" s="76"/>
      <c r="W539" s="76"/>
      <c r="X539" s="76"/>
      <c r="Y539" s="421"/>
      <c r="Z539" s="479" t="s">
        <v>320</v>
      </c>
      <c r="AA539" s="502"/>
      <c r="AB539" s="502"/>
      <c r="AC539" s="502"/>
      <c r="AD539" s="502"/>
      <c r="AE539" s="502"/>
      <c r="AF539" s="502"/>
      <c r="AG539" s="502"/>
      <c r="AH539" s="502"/>
      <c r="AI539" s="502"/>
      <c r="AJ539" s="502"/>
      <c r="AK539" s="502"/>
      <c r="AL539" s="502"/>
      <c r="AM539" s="502"/>
      <c r="AN539" s="502"/>
      <c r="AO539" s="502"/>
      <c r="AP539" s="502"/>
      <c r="AQ539" s="502"/>
      <c r="AR539" s="502"/>
      <c r="AS539" s="502"/>
      <c r="AT539" s="502"/>
      <c r="AU539" s="502"/>
      <c r="AV539" s="502"/>
      <c r="AW539" s="502"/>
      <c r="AX539" s="502"/>
      <c r="AY539" s="502"/>
      <c r="AZ539" s="502"/>
      <c r="BA539" s="502"/>
      <c r="BB539" s="502"/>
      <c r="BC539" s="502"/>
      <c r="BD539" s="502"/>
      <c r="BE539" s="502"/>
      <c r="BF539" s="502"/>
      <c r="BG539" s="502"/>
      <c r="BH539" s="502"/>
      <c r="BI539" s="502"/>
      <c r="BJ539" s="502"/>
      <c r="BK539" s="711"/>
      <c r="BL539" s="721"/>
      <c r="BM539" s="209"/>
      <c r="BO539" s="757"/>
      <c r="BP539" s="776"/>
      <c r="BQ539" s="776"/>
      <c r="BR539" s="776"/>
      <c r="BS539" s="776"/>
      <c r="BT539" s="776"/>
      <c r="BU539" s="776"/>
      <c r="BV539" s="776"/>
      <c r="BW539" s="776"/>
      <c r="BX539" s="776"/>
      <c r="BY539" s="776"/>
      <c r="BZ539" s="776"/>
      <c r="CA539" s="776"/>
      <c r="CB539" s="823"/>
      <c r="CI539" s="209"/>
      <c r="CJ539" s="241"/>
      <c r="CK539" s="76"/>
      <c r="CL539" s="76"/>
      <c r="CM539" s="76"/>
      <c r="CN539" s="76"/>
      <c r="CO539" s="76"/>
      <c r="CP539" s="76"/>
      <c r="CQ539" s="76"/>
      <c r="CR539" s="76"/>
      <c r="CS539" s="76"/>
      <c r="CT539" s="76"/>
      <c r="CU539" s="76"/>
      <c r="CV539" s="76"/>
      <c r="CW539" s="76"/>
      <c r="CX539" s="76"/>
      <c r="CY539" s="76"/>
      <c r="CZ539" s="76"/>
      <c r="DA539" s="76"/>
      <c r="DB539" s="76"/>
      <c r="DC539" s="421"/>
      <c r="DD539" s="479" t="s">
        <v>320</v>
      </c>
      <c r="DE539" s="502"/>
      <c r="DF539" s="502"/>
      <c r="DG539" s="502"/>
      <c r="DH539" s="502"/>
      <c r="DI539" s="502"/>
      <c r="DJ539" s="502"/>
      <c r="DK539" s="502"/>
      <c r="DL539" s="502"/>
      <c r="DM539" s="502"/>
      <c r="DN539" s="502"/>
      <c r="DO539" s="502"/>
      <c r="DP539" s="502"/>
      <c r="DQ539" s="502"/>
      <c r="DR539" s="502"/>
      <c r="DS539" s="502"/>
      <c r="DT539" s="502"/>
      <c r="DU539" s="502"/>
      <c r="DV539" s="502"/>
      <c r="DW539" s="502"/>
      <c r="DX539" s="502"/>
      <c r="DY539" s="502"/>
      <c r="DZ539" s="502"/>
      <c r="EA539" s="502"/>
      <c r="EB539" s="502"/>
      <c r="EC539" s="502"/>
      <c r="ED539" s="502"/>
      <c r="EE539" s="502"/>
      <c r="EF539" s="502"/>
      <c r="EG539" s="502"/>
      <c r="EH539" s="502"/>
      <c r="EI539" s="502"/>
      <c r="EJ539" s="502"/>
      <c r="EK539" s="502"/>
      <c r="EL539" s="502"/>
      <c r="EM539" s="502"/>
      <c r="EN539" s="502"/>
      <c r="EO539" s="711"/>
      <c r="EP539" s="721"/>
      <c r="EQ539" s="209"/>
      <c r="ES539" s="757"/>
      <c r="ET539" s="776"/>
      <c r="EU539" s="776"/>
      <c r="EV539" s="776"/>
      <c r="EW539" s="776"/>
      <c r="EX539" s="776"/>
      <c r="EY539" s="776"/>
      <c r="EZ539" s="776"/>
      <c r="FA539" s="776"/>
      <c r="FB539" s="776"/>
      <c r="FC539" s="776"/>
      <c r="FD539" s="776"/>
      <c r="FE539" s="776"/>
      <c r="FF539" s="823"/>
    </row>
    <row r="540" spans="5:162" s="21" customFormat="1" ht="18" customHeight="1">
      <c r="E540" s="209"/>
      <c r="F540" s="241"/>
      <c r="G540" s="76"/>
      <c r="H540" s="76"/>
      <c r="I540" s="76"/>
      <c r="J540" s="76"/>
      <c r="K540" s="76"/>
      <c r="L540" s="76"/>
      <c r="M540" s="76"/>
      <c r="N540" s="76"/>
      <c r="O540" s="76"/>
      <c r="P540" s="76"/>
      <c r="Q540" s="76"/>
      <c r="R540" s="76"/>
      <c r="S540" s="76"/>
      <c r="T540" s="76"/>
      <c r="U540" s="76"/>
      <c r="V540" s="76"/>
      <c r="W540" s="76"/>
      <c r="X540" s="76"/>
      <c r="Y540" s="421"/>
      <c r="Z540" s="480"/>
      <c r="AA540" s="503"/>
      <c r="AB540" s="503"/>
      <c r="AC540" s="503"/>
      <c r="AD540" s="503"/>
      <c r="AE540" s="503"/>
      <c r="AF540" s="503"/>
      <c r="AG540" s="503"/>
      <c r="AH540" s="503"/>
      <c r="AI540" s="503"/>
      <c r="AJ540" s="503"/>
      <c r="AK540" s="503"/>
      <c r="AL540" s="503"/>
      <c r="AM540" s="503"/>
      <c r="AN540" s="503"/>
      <c r="AO540" s="503"/>
      <c r="AP540" s="503"/>
      <c r="AQ540" s="503"/>
      <c r="AR540" s="503"/>
      <c r="AS540" s="503"/>
      <c r="AT540" s="503"/>
      <c r="AU540" s="503"/>
      <c r="AV540" s="503"/>
      <c r="AW540" s="503"/>
      <c r="AX540" s="503"/>
      <c r="AY540" s="503"/>
      <c r="AZ540" s="503"/>
      <c r="BA540" s="503"/>
      <c r="BB540" s="503"/>
      <c r="BC540" s="503"/>
      <c r="BD540" s="503"/>
      <c r="BE540" s="503"/>
      <c r="BF540" s="503"/>
      <c r="BG540" s="503"/>
      <c r="BH540" s="503"/>
      <c r="BI540" s="503"/>
      <c r="BJ540" s="503"/>
      <c r="BK540" s="712"/>
      <c r="BL540" s="721"/>
      <c r="BM540" s="209"/>
      <c r="BO540" s="757"/>
      <c r="BP540" s="776"/>
      <c r="BQ540" s="776"/>
      <c r="BR540" s="776"/>
      <c r="BS540" s="776"/>
      <c r="BT540" s="776"/>
      <c r="BU540" s="776"/>
      <c r="BV540" s="776"/>
      <c r="BW540" s="776"/>
      <c r="BX540" s="776"/>
      <c r="BY540" s="776"/>
      <c r="BZ540" s="776"/>
      <c r="CA540" s="776"/>
      <c r="CB540" s="823"/>
      <c r="CI540" s="209"/>
      <c r="CJ540" s="241"/>
      <c r="CK540" s="76"/>
      <c r="CL540" s="76"/>
      <c r="CM540" s="76"/>
      <c r="CN540" s="76"/>
      <c r="CO540" s="76"/>
      <c r="CP540" s="76"/>
      <c r="CQ540" s="76"/>
      <c r="CR540" s="76"/>
      <c r="CS540" s="76"/>
      <c r="CT540" s="76"/>
      <c r="CU540" s="76"/>
      <c r="CV540" s="76"/>
      <c r="CW540" s="76"/>
      <c r="CX540" s="76"/>
      <c r="CY540" s="76"/>
      <c r="CZ540" s="76"/>
      <c r="DA540" s="76"/>
      <c r="DB540" s="76"/>
      <c r="DC540" s="421"/>
      <c r="DD540" s="480"/>
      <c r="DE540" s="503"/>
      <c r="DF540" s="503"/>
      <c r="DG540" s="503"/>
      <c r="DH540" s="503"/>
      <c r="DI540" s="503"/>
      <c r="DJ540" s="503"/>
      <c r="DK540" s="503"/>
      <c r="DL540" s="503"/>
      <c r="DM540" s="503"/>
      <c r="DN540" s="503"/>
      <c r="DO540" s="503"/>
      <c r="DP540" s="503"/>
      <c r="DQ540" s="503"/>
      <c r="DR540" s="503"/>
      <c r="DS540" s="503"/>
      <c r="DT540" s="503"/>
      <c r="DU540" s="503"/>
      <c r="DV540" s="503"/>
      <c r="DW540" s="503"/>
      <c r="DX540" s="503"/>
      <c r="DY540" s="503"/>
      <c r="DZ540" s="503"/>
      <c r="EA540" s="503"/>
      <c r="EB540" s="503"/>
      <c r="EC540" s="503"/>
      <c r="ED540" s="503"/>
      <c r="EE540" s="503"/>
      <c r="EF540" s="503"/>
      <c r="EG540" s="503"/>
      <c r="EH540" s="503"/>
      <c r="EI540" s="503"/>
      <c r="EJ540" s="503"/>
      <c r="EK540" s="503"/>
      <c r="EL540" s="503"/>
      <c r="EM540" s="503"/>
      <c r="EN540" s="503"/>
      <c r="EO540" s="712"/>
      <c r="EP540" s="721"/>
      <c r="EQ540" s="209"/>
      <c r="ES540" s="757"/>
      <c r="ET540" s="776"/>
      <c r="EU540" s="776"/>
      <c r="EV540" s="776"/>
      <c r="EW540" s="776"/>
      <c r="EX540" s="776"/>
      <c r="EY540" s="776"/>
      <c r="EZ540" s="776"/>
      <c r="FA540" s="776"/>
      <c r="FB540" s="776"/>
      <c r="FC540" s="776"/>
      <c r="FD540" s="776"/>
      <c r="FE540" s="776"/>
      <c r="FF540" s="823"/>
    </row>
    <row r="541" spans="5:162" s="21" customFormat="1" ht="18" customHeight="1">
      <c r="E541" s="209"/>
      <c r="F541" s="241"/>
      <c r="G541" s="76"/>
      <c r="H541" s="76"/>
      <c r="I541" s="76"/>
      <c r="J541" s="76"/>
      <c r="K541" s="76"/>
      <c r="L541" s="76"/>
      <c r="M541" s="76"/>
      <c r="N541" s="76"/>
      <c r="O541" s="76"/>
      <c r="P541" s="76"/>
      <c r="Q541" s="76"/>
      <c r="R541" s="76"/>
      <c r="S541" s="76"/>
      <c r="T541" s="76"/>
      <c r="U541" s="76"/>
      <c r="V541" s="76"/>
      <c r="W541" s="76"/>
      <c r="X541" s="76"/>
      <c r="Y541" s="421"/>
      <c r="Z541" s="481"/>
      <c r="AA541" s="504"/>
      <c r="AB541" s="504"/>
      <c r="AC541" s="504"/>
      <c r="AD541" s="504"/>
      <c r="AE541" s="504"/>
      <c r="AF541" s="504"/>
      <c r="AG541" s="504"/>
      <c r="AH541" s="504"/>
      <c r="AI541" s="504"/>
      <c r="AJ541" s="504"/>
      <c r="AK541" s="504"/>
      <c r="AL541" s="504"/>
      <c r="AM541" s="504"/>
      <c r="AN541" s="504"/>
      <c r="AO541" s="504"/>
      <c r="AP541" s="504"/>
      <c r="AQ541" s="504"/>
      <c r="AR541" s="504"/>
      <c r="AS541" s="504"/>
      <c r="AT541" s="504"/>
      <c r="AU541" s="504"/>
      <c r="AV541" s="504"/>
      <c r="AW541" s="504"/>
      <c r="AX541" s="504"/>
      <c r="AY541" s="504"/>
      <c r="AZ541" s="504"/>
      <c r="BA541" s="504"/>
      <c r="BB541" s="504"/>
      <c r="BC541" s="504"/>
      <c r="BD541" s="504"/>
      <c r="BE541" s="504"/>
      <c r="BF541" s="504"/>
      <c r="BG541" s="504"/>
      <c r="BH541" s="504"/>
      <c r="BI541" s="504"/>
      <c r="BJ541" s="504"/>
      <c r="BK541" s="713"/>
      <c r="BL541" s="721"/>
      <c r="BM541" s="209"/>
      <c r="BO541" s="757"/>
      <c r="BP541" s="776"/>
      <c r="BQ541" s="776"/>
      <c r="BR541" s="776"/>
      <c r="BS541" s="776"/>
      <c r="BT541" s="776"/>
      <c r="BU541" s="776"/>
      <c r="BV541" s="776"/>
      <c r="BW541" s="776"/>
      <c r="BX541" s="776"/>
      <c r="BY541" s="776"/>
      <c r="BZ541" s="776"/>
      <c r="CA541" s="776"/>
      <c r="CB541" s="823"/>
      <c r="CI541" s="209"/>
      <c r="CJ541" s="241"/>
      <c r="CK541" s="76"/>
      <c r="CL541" s="76"/>
      <c r="CM541" s="76"/>
      <c r="CN541" s="76"/>
      <c r="CO541" s="76"/>
      <c r="CP541" s="76"/>
      <c r="CQ541" s="76"/>
      <c r="CR541" s="76"/>
      <c r="CS541" s="76"/>
      <c r="CT541" s="76"/>
      <c r="CU541" s="76"/>
      <c r="CV541" s="76"/>
      <c r="CW541" s="76"/>
      <c r="CX541" s="76"/>
      <c r="CY541" s="76"/>
      <c r="CZ541" s="76"/>
      <c r="DA541" s="76"/>
      <c r="DB541" s="76"/>
      <c r="DC541" s="421"/>
      <c r="DD541" s="481"/>
      <c r="DE541" s="504"/>
      <c r="DF541" s="504"/>
      <c r="DG541" s="504"/>
      <c r="DH541" s="504"/>
      <c r="DI541" s="504"/>
      <c r="DJ541" s="504"/>
      <c r="DK541" s="504"/>
      <c r="DL541" s="504"/>
      <c r="DM541" s="504"/>
      <c r="DN541" s="504"/>
      <c r="DO541" s="504"/>
      <c r="DP541" s="504"/>
      <c r="DQ541" s="504"/>
      <c r="DR541" s="504"/>
      <c r="DS541" s="504"/>
      <c r="DT541" s="504"/>
      <c r="DU541" s="504"/>
      <c r="DV541" s="504"/>
      <c r="DW541" s="504"/>
      <c r="DX541" s="504"/>
      <c r="DY541" s="504"/>
      <c r="DZ541" s="504"/>
      <c r="EA541" s="504"/>
      <c r="EB541" s="504"/>
      <c r="EC541" s="504"/>
      <c r="ED541" s="504"/>
      <c r="EE541" s="504"/>
      <c r="EF541" s="504"/>
      <c r="EG541" s="504"/>
      <c r="EH541" s="504"/>
      <c r="EI541" s="504"/>
      <c r="EJ541" s="504"/>
      <c r="EK541" s="504"/>
      <c r="EL541" s="504"/>
      <c r="EM541" s="504"/>
      <c r="EN541" s="504"/>
      <c r="EO541" s="713"/>
      <c r="EP541" s="721"/>
      <c r="EQ541" s="209"/>
      <c r="ES541" s="757"/>
      <c r="ET541" s="776"/>
      <c r="EU541" s="776"/>
      <c r="EV541" s="776"/>
      <c r="EW541" s="776"/>
      <c r="EX541" s="776"/>
      <c r="EY541" s="776"/>
      <c r="EZ541" s="776"/>
      <c r="FA541" s="776"/>
      <c r="FB541" s="776"/>
      <c r="FC541" s="776"/>
      <c r="FD541" s="776"/>
      <c r="FE541" s="776"/>
      <c r="FF541" s="823"/>
    </row>
    <row r="542" spans="5:162" s="21" customFormat="1" ht="9.9499999999999993" customHeight="1">
      <c r="E542" s="209"/>
      <c r="F542" s="242"/>
      <c r="G542" s="258"/>
      <c r="H542" s="258"/>
      <c r="I542" s="258"/>
      <c r="J542" s="258"/>
      <c r="K542" s="258"/>
      <c r="L542" s="258"/>
      <c r="M542" s="258"/>
      <c r="N542" s="258"/>
      <c r="O542" s="258"/>
      <c r="P542" s="258"/>
      <c r="Q542" s="258"/>
      <c r="R542" s="258"/>
      <c r="S542" s="258"/>
      <c r="T542" s="258"/>
      <c r="U542" s="258"/>
      <c r="V542" s="258"/>
      <c r="W542" s="258"/>
      <c r="X542" s="258"/>
      <c r="Y542" s="446"/>
      <c r="Z542" s="446"/>
      <c r="AA542" s="505"/>
      <c r="AB542" s="519"/>
      <c r="AC542" s="526"/>
      <c r="AD542" s="519"/>
      <c r="AE542" s="519"/>
      <c r="AF542" s="519"/>
      <c r="AG542" s="519"/>
      <c r="AH542" s="519"/>
      <c r="AI542" s="519"/>
      <c r="AJ542" s="519"/>
      <c r="AK542" s="519"/>
      <c r="AL542" s="519"/>
      <c r="AM542" s="519"/>
      <c r="AN542" s="519"/>
      <c r="AO542" s="519"/>
      <c r="AP542" s="519"/>
      <c r="AQ542" s="519"/>
      <c r="AR542" s="519"/>
      <c r="AS542" s="519"/>
      <c r="AT542" s="519"/>
      <c r="AU542" s="519"/>
      <c r="AV542" s="519"/>
      <c r="AW542" s="519"/>
      <c r="AX542" s="519"/>
      <c r="AY542" s="519"/>
      <c r="AZ542" s="519"/>
      <c r="BA542" s="519"/>
      <c r="BB542" s="671"/>
      <c r="BC542" s="671"/>
      <c r="BD542" s="526"/>
      <c r="BE542" s="526"/>
      <c r="BF542" s="526"/>
      <c r="BG542" s="526"/>
      <c r="BH542" s="526"/>
      <c r="BI542" s="526"/>
      <c r="BJ542" s="526"/>
      <c r="BK542" s="526"/>
      <c r="BL542" s="722"/>
      <c r="BM542" s="209"/>
      <c r="BO542" s="758"/>
      <c r="BP542" s="777"/>
      <c r="BQ542" s="777"/>
      <c r="BR542" s="777"/>
      <c r="BS542" s="777"/>
      <c r="BT542" s="777"/>
      <c r="BU542" s="777"/>
      <c r="BV542" s="777"/>
      <c r="BW542" s="777"/>
      <c r="BX542" s="777"/>
      <c r="BY542" s="777"/>
      <c r="BZ542" s="777"/>
      <c r="CA542" s="777"/>
      <c r="CB542" s="824"/>
      <c r="CI542" s="209"/>
      <c r="CJ542" s="242"/>
      <c r="CK542" s="258"/>
      <c r="CL542" s="258"/>
      <c r="CM542" s="258"/>
      <c r="CN542" s="258"/>
      <c r="CO542" s="258"/>
      <c r="CP542" s="258"/>
      <c r="CQ542" s="258"/>
      <c r="CR542" s="258"/>
      <c r="CS542" s="258"/>
      <c r="CT542" s="258"/>
      <c r="CU542" s="258"/>
      <c r="CV542" s="258"/>
      <c r="CW542" s="258"/>
      <c r="CX542" s="258"/>
      <c r="CY542" s="258"/>
      <c r="CZ542" s="258"/>
      <c r="DA542" s="258"/>
      <c r="DB542" s="258"/>
      <c r="DC542" s="446"/>
      <c r="DD542" s="446"/>
      <c r="DE542" s="505"/>
      <c r="DF542" s="519"/>
      <c r="DG542" s="526"/>
      <c r="DH542" s="519"/>
      <c r="DI542" s="519"/>
      <c r="DJ542" s="519"/>
      <c r="DK542" s="519"/>
      <c r="DL542" s="519"/>
      <c r="DM542" s="519"/>
      <c r="DN542" s="519"/>
      <c r="DO542" s="519"/>
      <c r="DP542" s="519"/>
      <c r="DQ542" s="519"/>
      <c r="DR542" s="519"/>
      <c r="DS542" s="519"/>
      <c r="DT542" s="519"/>
      <c r="DU542" s="519"/>
      <c r="DV542" s="519"/>
      <c r="DW542" s="519"/>
      <c r="DX542" s="519"/>
      <c r="DY542" s="519"/>
      <c r="DZ542" s="519"/>
      <c r="EA542" s="519"/>
      <c r="EB542" s="519"/>
      <c r="EC542" s="519"/>
      <c r="ED542" s="519"/>
      <c r="EE542" s="519"/>
      <c r="EF542" s="671"/>
      <c r="EG542" s="671"/>
      <c r="EH542" s="526"/>
      <c r="EI542" s="526"/>
      <c r="EJ542" s="526"/>
      <c r="EK542" s="526"/>
      <c r="EL542" s="526"/>
      <c r="EM542" s="526"/>
      <c r="EN542" s="526"/>
      <c r="EO542" s="526"/>
      <c r="EP542" s="722"/>
      <c r="EQ542" s="209"/>
      <c r="ES542" s="758"/>
      <c r="ET542" s="777"/>
      <c r="EU542" s="777"/>
      <c r="EV542" s="777"/>
      <c r="EW542" s="777"/>
      <c r="EX542" s="777"/>
      <c r="EY542" s="777"/>
      <c r="EZ542" s="777"/>
      <c r="FA542" s="777"/>
      <c r="FB542" s="777"/>
      <c r="FC542" s="777"/>
      <c r="FD542" s="777"/>
      <c r="FE542" s="777"/>
      <c r="FF542" s="824"/>
    </row>
    <row r="543" spans="5:162" s="21" customFormat="1" ht="9.9499999999999993" customHeight="1">
      <c r="E543" s="209"/>
      <c r="F543" s="160"/>
      <c r="G543" s="76"/>
      <c r="H543" s="76"/>
      <c r="I543" s="76"/>
      <c r="J543" s="76"/>
      <c r="K543" s="76"/>
      <c r="L543" s="76"/>
      <c r="M543" s="76"/>
      <c r="N543" s="76"/>
      <c r="O543" s="76"/>
      <c r="P543" s="76"/>
      <c r="Q543" s="76"/>
      <c r="R543" s="76"/>
      <c r="S543" s="76"/>
      <c r="T543" s="76"/>
      <c r="U543" s="76"/>
      <c r="V543" s="76"/>
      <c r="W543" s="123"/>
      <c r="X543" s="123"/>
      <c r="BM543" s="209"/>
      <c r="BO543" s="73"/>
      <c r="BP543" s="203"/>
      <c r="BQ543" s="203"/>
      <c r="BR543" s="73"/>
      <c r="BS543" s="73"/>
      <c r="BT543" s="73"/>
      <c r="BU543" s="73"/>
      <c r="BV543" s="73"/>
      <c r="BW543" s="73"/>
      <c r="BX543" s="73"/>
      <c r="BY543" s="73"/>
      <c r="BZ543" s="203"/>
      <c r="CA543" s="203"/>
      <c r="CB543" s="73"/>
      <c r="CI543" s="209"/>
      <c r="CJ543" s="160"/>
      <c r="CK543" s="76"/>
      <c r="CL543" s="76"/>
      <c r="CM543" s="76"/>
      <c r="CN543" s="76"/>
      <c r="CO543" s="76"/>
      <c r="CP543" s="76"/>
      <c r="CQ543" s="76"/>
      <c r="CR543" s="76"/>
      <c r="CS543" s="76"/>
      <c r="CT543" s="76"/>
      <c r="CU543" s="76"/>
      <c r="CV543" s="76"/>
      <c r="CW543" s="76"/>
      <c r="CX543" s="76"/>
      <c r="CY543" s="76"/>
      <c r="CZ543" s="76"/>
      <c r="DA543" s="123"/>
      <c r="DB543" s="123"/>
      <c r="EQ543" s="209"/>
      <c r="ES543" s="73"/>
      <c r="ET543" s="203"/>
      <c r="EU543" s="203"/>
      <c r="EV543" s="73"/>
      <c r="EW543" s="73"/>
      <c r="EX543" s="73"/>
      <c r="EY543" s="73"/>
      <c r="EZ543" s="73"/>
      <c r="FA543" s="73"/>
      <c r="FB543" s="73"/>
      <c r="FC543" s="73"/>
      <c r="FD543" s="203"/>
      <c r="FE543" s="203"/>
      <c r="FF543" s="73"/>
    </row>
    <row r="544" spans="5:162" s="21" customFormat="1" ht="9.9499999999999993" customHeight="1">
      <c r="E544" s="209"/>
      <c r="F544" s="240" t="s">
        <v>283</v>
      </c>
      <c r="G544" s="257"/>
      <c r="H544" s="257"/>
      <c r="I544" s="257"/>
      <c r="J544" s="257"/>
      <c r="K544" s="257"/>
      <c r="L544" s="257"/>
      <c r="M544" s="257"/>
      <c r="N544" s="257"/>
      <c r="O544" s="257"/>
      <c r="P544" s="257"/>
      <c r="Q544" s="257"/>
      <c r="R544" s="257"/>
      <c r="S544" s="257"/>
      <c r="T544" s="257"/>
      <c r="U544" s="257"/>
      <c r="V544" s="257"/>
      <c r="W544" s="257"/>
      <c r="X544" s="257"/>
      <c r="Y544" s="445"/>
      <c r="Z544" s="445"/>
      <c r="AA544" s="501"/>
      <c r="AB544" s="518"/>
      <c r="AC544" s="518"/>
      <c r="AD544" s="518"/>
      <c r="AE544" s="518"/>
      <c r="AF544" s="518"/>
      <c r="AG544" s="518"/>
      <c r="AH544" s="518"/>
      <c r="AI544" s="518"/>
      <c r="AJ544" s="518"/>
      <c r="AK544" s="518"/>
      <c r="AL544" s="518"/>
      <c r="AM544" s="518"/>
      <c r="AN544" s="518"/>
      <c r="AO544" s="518"/>
      <c r="AP544" s="518"/>
      <c r="AQ544" s="518"/>
      <c r="AR544" s="518"/>
      <c r="AS544" s="518"/>
      <c r="AT544" s="518"/>
      <c r="AU544" s="518"/>
      <c r="AV544" s="518"/>
      <c r="AW544" s="518"/>
      <c r="AX544" s="518"/>
      <c r="AY544" s="518"/>
      <c r="AZ544" s="518"/>
      <c r="BA544" s="518"/>
      <c r="BB544" s="670"/>
      <c r="BC544" s="670"/>
      <c r="BD544" s="518"/>
      <c r="BE544" s="518"/>
      <c r="BF544" s="518"/>
      <c r="BG544" s="518"/>
      <c r="BH544" s="518"/>
      <c r="BI544" s="518"/>
      <c r="BJ544" s="518"/>
      <c r="BK544" s="518"/>
      <c r="BL544" s="720"/>
      <c r="BM544" s="209"/>
      <c r="BO544" s="756"/>
      <c r="BP544" s="775"/>
      <c r="BQ544" s="775"/>
      <c r="BR544" s="775"/>
      <c r="BS544" s="775"/>
      <c r="BT544" s="775"/>
      <c r="BU544" s="775"/>
      <c r="BV544" s="775"/>
      <c r="BW544" s="775"/>
      <c r="BX544" s="775"/>
      <c r="BY544" s="775"/>
      <c r="BZ544" s="775"/>
      <c r="CA544" s="775"/>
      <c r="CB544" s="822"/>
      <c r="CI544" s="209"/>
      <c r="CJ544" s="240" t="s">
        <v>283</v>
      </c>
      <c r="CK544" s="257"/>
      <c r="CL544" s="257"/>
      <c r="CM544" s="257"/>
      <c r="CN544" s="257"/>
      <c r="CO544" s="257"/>
      <c r="CP544" s="257"/>
      <c r="CQ544" s="257"/>
      <c r="CR544" s="257"/>
      <c r="CS544" s="257"/>
      <c r="CT544" s="257"/>
      <c r="CU544" s="257"/>
      <c r="CV544" s="257"/>
      <c r="CW544" s="257"/>
      <c r="CX544" s="257"/>
      <c r="CY544" s="257"/>
      <c r="CZ544" s="257"/>
      <c r="DA544" s="257"/>
      <c r="DB544" s="257"/>
      <c r="DC544" s="445"/>
      <c r="DD544" s="445"/>
      <c r="DE544" s="501"/>
      <c r="DF544" s="518"/>
      <c r="DG544" s="518"/>
      <c r="DH544" s="518"/>
      <c r="DI544" s="518"/>
      <c r="DJ544" s="518"/>
      <c r="DK544" s="518"/>
      <c r="DL544" s="518"/>
      <c r="DM544" s="518"/>
      <c r="DN544" s="518"/>
      <c r="DO544" s="518"/>
      <c r="DP544" s="518"/>
      <c r="DQ544" s="518"/>
      <c r="DR544" s="518"/>
      <c r="DS544" s="518"/>
      <c r="DT544" s="518"/>
      <c r="DU544" s="518"/>
      <c r="DV544" s="518"/>
      <c r="DW544" s="518"/>
      <c r="DX544" s="518"/>
      <c r="DY544" s="518"/>
      <c r="DZ544" s="518"/>
      <c r="EA544" s="518"/>
      <c r="EB544" s="518"/>
      <c r="EC544" s="518"/>
      <c r="ED544" s="518"/>
      <c r="EE544" s="518"/>
      <c r="EF544" s="670"/>
      <c r="EG544" s="670"/>
      <c r="EH544" s="518"/>
      <c r="EI544" s="518"/>
      <c r="EJ544" s="518"/>
      <c r="EK544" s="518"/>
      <c r="EL544" s="518"/>
      <c r="EM544" s="518"/>
      <c r="EN544" s="518"/>
      <c r="EO544" s="518"/>
      <c r="EP544" s="720"/>
      <c r="EQ544" s="209"/>
      <c r="ES544" s="756" t="s">
        <v>553</v>
      </c>
      <c r="ET544" s="775"/>
      <c r="EU544" s="775"/>
      <c r="EV544" s="775"/>
      <c r="EW544" s="775"/>
      <c r="EX544" s="775"/>
      <c r="EY544" s="775"/>
      <c r="EZ544" s="775"/>
      <c r="FA544" s="775"/>
      <c r="FB544" s="775"/>
      <c r="FC544" s="775"/>
      <c r="FD544" s="775"/>
      <c r="FE544" s="775"/>
      <c r="FF544" s="822"/>
    </row>
    <row r="545" spans="5:162" s="21" customFormat="1" ht="13.9" customHeight="1">
      <c r="E545" s="209"/>
      <c r="F545" s="241"/>
      <c r="G545" s="76"/>
      <c r="H545" s="76"/>
      <c r="I545" s="76"/>
      <c r="J545" s="76"/>
      <c r="K545" s="76"/>
      <c r="L545" s="76"/>
      <c r="M545" s="76"/>
      <c r="N545" s="76"/>
      <c r="O545" s="76"/>
      <c r="P545" s="76"/>
      <c r="Q545" s="76"/>
      <c r="R545" s="76"/>
      <c r="S545" s="76"/>
      <c r="T545" s="76"/>
      <c r="U545" s="76"/>
      <c r="V545" s="76"/>
      <c r="W545" s="76"/>
      <c r="X545" s="76"/>
      <c r="Y545" s="421"/>
      <c r="Z545" s="479" t="s">
        <v>296</v>
      </c>
      <c r="AA545" s="502"/>
      <c r="AB545" s="502"/>
      <c r="AC545" s="502"/>
      <c r="AD545" s="502"/>
      <c r="AE545" s="502"/>
      <c r="AF545" s="502"/>
      <c r="AG545" s="502"/>
      <c r="AH545" s="502"/>
      <c r="AI545" s="502"/>
      <c r="AJ545" s="502"/>
      <c r="AK545" s="502"/>
      <c r="AL545" s="502"/>
      <c r="AM545" s="502"/>
      <c r="AN545" s="502"/>
      <c r="AO545" s="502"/>
      <c r="AP545" s="502"/>
      <c r="AQ545" s="502"/>
      <c r="AR545" s="502"/>
      <c r="AS545" s="502"/>
      <c r="AT545" s="502"/>
      <c r="AU545" s="502"/>
      <c r="AV545" s="502"/>
      <c r="AW545" s="502"/>
      <c r="AX545" s="502"/>
      <c r="AY545" s="502"/>
      <c r="AZ545" s="502"/>
      <c r="BA545" s="502"/>
      <c r="BB545" s="502"/>
      <c r="BC545" s="502"/>
      <c r="BD545" s="502"/>
      <c r="BE545" s="502"/>
      <c r="BF545" s="502"/>
      <c r="BG545" s="502"/>
      <c r="BH545" s="502"/>
      <c r="BI545" s="502"/>
      <c r="BJ545" s="502"/>
      <c r="BK545" s="711"/>
      <c r="BL545" s="721"/>
      <c r="BM545" s="209"/>
      <c r="BO545" s="757"/>
      <c r="BP545" s="776"/>
      <c r="BQ545" s="776"/>
      <c r="BR545" s="776"/>
      <c r="BS545" s="776"/>
      <c r="BT545" s="776"/>
      <c r="BU545" s="776"/>
      <c r="BV545" s="776"/>
      <c r="BW545" s="776"/>
      <c r="BX545" s="776"/>
      <c r="BY545" s="776"/>
      <c r="BZ545" s="776"/>
      <c r="CA545" s="776"/>
      <c r="CB545" s="823"/>
      <c r="CI545" s="209"/>
      <c r="CJ545" s="241"/>
      <c r="CK545" s="76"/>
      <c r="CL545" s="76"/>
      <c r="CM545" s="76"/>
      <c r="CN545" s="76"/>
      <c r="CO545" s="76"/>
      <c r="CP545" s="76"/>
      <c r="CQ545" s="76"/>
      <c r="CR545" s="76"/>
      <c r="CS545" s="76"/>
      <c r="CT545" s="76"/>
      <c r="CU545" s="76"/>
      <c r="CV545" s="76"/>
      <c r="CW545" s="76"/>
      <c r="CX545" s="76"/>
      <c r="CY545" s="76"/>
      <c r="CZ545" s="76"/>
      <c r="DA545" s="76"/>
      <c r="DB545" s="76"/>
      <c r="DC545" s="421"/>
      <c r="DD545" s="479" t="s">
        <v>296</v>
      </c>
      <c r="DE545" s="502"/>
      <c r="DF545" s="502"/>
      <c r="DG545" s="502"/>
      <c r="DH545" s="502"/>
      <c r="DI545" s="502"/>
      <c r="DJ545" s="502"/>
      <c r="DK545" s="502"/>
      <c r="DL545" s="502"/>
      <c r="DM545" s="502"/>
      <c r="DN545" s="502"/>
      <c r="DO545" s="502"/>
      <c r="DP545" s="502"/>
      <c r="DQ545" s="502"/>
      <c r="DR545" s="502"/>
      <c r="DS545" s="502"/>
      <c r="DT545" s="502"/>
      <c r="DU545" s="502"/>
      <c r="DV545" s="502"/>
      <c r="DW545" s="502"/>
      <c r="DX545" s="502"/>
      <c r="DY545" s="502"/>
      <c r="DZ545" s="502"/>
      <c r="EA545" s="502"/>
      <c r="EB545" s="502"/>
      <c r="EC545" s="502"/>
      <c r="ED545" s="502"/>
      <c r="EE545" s="502"/>
      <c r="EF545" s="502"/>
      <c r="EG545" s="502"/>
      <c r="EH545" s="502"/>
      <c r="EI545" s="502"/>
      <c r="EJ545" s="502"/>
      <c r="EK545" s="502"/>
      <c r="EL545" s="502"/>
      <c r="EM545" s="502"/>
      <c r="EN545" s="502"/>
      <c r="EO545" s="711"/>
      <c r="EP545" s="721"/>
      <c r="EQ545" s="209"/>
      <c r="ES545" s="757"/>
      <c r="ET545" s="776"/>
      <c r="EU545" s="776"/>
      <c r="EV545" s="776"/>
      <c r="EW545" s="776"/>
      <c r="EX545" s="776"/>
      <c r="EY545" s="776"/>
      <c r="EZ545" s="776"/>
      <c r="FA545" s="776"/>
      <c r="FB545" s="776"/>
      <c r="FC545" s="776"/>
      <c r="FD545" s="776"/>
      <c r="FE545" s="776"/>
      <c r="FF545" s="823"/>
    </row>
    <row r="546" spans="5:162" s="21" customFormat="1" ht="13.9" customHeight="1">
      <c r="E546" s="209"/>
      <c r="F546" s="241"/>
      <c r="G546" s="76"/>
      <c r="H546" s="76"/>
      <c r="I546" s="76"/>
      <c r="J546" s="76"/>
      <c r="K546" s="76"/>
      <c r="L546" s="76"/>
      <c r="M546" s="76"/>
      <c r="N546" s="76"/>
      <c r="O546" s="76"/>
      <c r="P546" s="76"/>
      <c r="Q546" s="76"/>
      <c r="R546" s="76"/>
      <c r="S546" s="76"/>
      <c r="T546" s="76"/>
      <c r="U546" s="76"/>
      <c r="V546" s="76"/>
      <c r="W546" s="76"/>
      <c r="X546" s="76"/>
      <c r="Y546" s="421"/>
      <c r="Z546" s="480"/>
      <c r="AA546" s="503"/>
      <c r="AB546" s="503"/>
      <c r="AC546" s="503"/>
      <c r="AD546" s="503"/>
      <c r="AE546" s="503"/>
      <c r="AF546" s="503"/>
      <c r="AG546" s="503"/>
      <c r="AH546" s="503"/>
      <c r="AI546" s="503"/>
      <c r="AJ546" s="503"/>
      <c r="AK546" s="503"/>
      <c r="AL546" s="503"/>
      <c r="AM546" s="503"/>
      <c r="AN546" s="503"/>
      <c r="AO546" s="503"/>
      <c r="AP546" s="503"/>
      <c r="AQ546" s="503"/>
      <c r="AR546" s="503"/>
      <c r="AS546" s="503"/>
      <c r="AT546" s="503"/>
      <c r="AU546" s="503"/>
      <c r="AV546" s="503"/>
      <c r="AW546" s="503"/>
      <c r="AX546" s="503"/>
      <c r="AY546" s="503"/>
      <c r="AZ546" s="503"/>
      <c r="BA546" s="503"/>
      <c r="BB546" s="503"/>
      <c r="BC546" s="503"/>
      <c r="BD546" s="503"/>
      <c r="BE546" s="503"/>
      <c r="BF546" s="503"/>
      <c r="BG546" s="503"/>
      <c r="BH546" s="503"/>
      <c r="BI546" s="503"/>
      <c r="BJ546" s="503"/>
      <c r="BK546" s="712"/>
      <c r="BL546" s="721"/>
      <c r="BM546" s="209"/>
      <c r="BO546" s="757"/>
      <c r="BP546" s="776"/>
      <c r="BQ546" s="776"/>
      <c r="BR546" s="776"/>
      <c r="BS546" s="776"/>
      <c r="BT546" s="776"/>
      <c r="BU546" s="776"/>
      <c r="BV546" s="776"/>
      <c r="BW546" s="776"/>
      <c r="BX546" s="776"/>
      <c r="BY546" s="776"/>
      <c r="BZ546" s="776"/>
      <c r="CA546" s="776"/>
      <c r="CB546" s="823"/>
      <c r="CI546" s="209"/>
      <c r="CJ546" s="241"/>
      <c r="CK546" s="76"/>
      <c r="CL546" s="76"/>
      <c r="CM546" s="76"/>
      <c r="CN546" s="76"/>
      <c r="CO546" s="76"/>
      <c r="CP546" s="76"/>
      <c r="CQ546" s="76"/>
      <c r="CR546" s="76"/>
      <c r="CS546" s="76"/>
      <c r="CT546" s="76"/>
      <c r="CU546" s="76"/>
      <c r="CV546" s="76"/>
      <c r="CW546" s="76"/>
      <c r="CX546" s="76"/>
      <c r="CY546" s="76"/>
      <c r="CZ546" s="76"/>
      <c r="DA546" s="76"/>
      <c r="DB546" s="76"/>
      <c r="DC546" s="421"/>
      <c r="DD546" s="480"/>
      <c r="DE546" s="503"/>
      <c r="DF546" s="503"/>
      <c r="DG546" s="503"/>
      <c r="DH546" s="503"/>
      <c r="DI546" s="503"/>
      <c r="DJ546" s="503"/>
      <c r="DK546" s="503"/>
      <c r="DL546" s="503"/>
      <c r="DM546" s="503"/>
      <c r="DN546" s="503"/>
      <c r="DO546" s="503"/>
      <c r="DP546" s="503"/>
      <c r="DQ546" s="503"/>
      <c r="DR546" s="503"/>
      <c r="DS546" s="503"/>
      <c r="DT546" s="503"/>
      <c r="DU546" s="503"/>
      <c r="DV546" s="503"/>
      <c r="DW546" s="503"/>
      <c r="DX546" s="503"/>
      <c r="DY546" s="503"/>
      <c r="DZ546" s="503"/>
      <c r="EA546" s="503"/>
      <c r="EB546" s="503"/>
      <c r="EC546" s="503"/>
      <c r="ED546" s="503"/>
      <c r="EE546" s="503"/>
      <c r="EF546" s="503"/>
      <c r="EG546" s="503"/>
      <c r="EH546" s="503"/>
      <c r="EI546" s="503"/>
      <c r="EJ546" s="503"/>
      <c r="EK546" s="503"/>
      <c r="EL546" s="503"/>
      <c r="EM546" s="503"/>
      <c r="EN546" s="503"/>
      <c r="EO546" s="712"/>
      <c r="EP546" s="721"/>
      <c r="EQ546" s="209"/>
      <c r="ES546" s="757"/>
      <c r="ET546" s="776"/>
      <c r="EU546" s="776"/>
      <c r="EV546" s="776"/>
      <c r="EW546" s="776"/>
      <c r="EX546" s="776"/>
      <c r="EY546" s="776"/>
      <c r="EZ546" s="776"/>
      <c r="FA546" s="776"/>
      <c r="FB546" s="776"/>
      <c r="FC546" s="776"/>
      <c r="FD546" s="776"/>
      <c r="FE546" s="776"/>
      <c r="FF546" s="823"/>
    </row>
    <row r="547" spans="5:162" s="21" customFormat="1" ht="13.9" customHeight="1">
      <c r="E547" s="209"/>
      <c r="F547" s="241"/>
      <c r="G547" s="76"/>
      <c r="H547" s="76"/>
      <c r="I547" s="76"/>
      <c r="J547" s="76"/>
      <c r="K547" s="76"/>
      <c r="L547" s="76"/>
      <c r="M547" s="76"/>
      <c r="N547" s="76"/>
      <c r="O547" s="76"/>
      <c r="P547" s="76"/>
      <c r="Q547" s="76"/>
      <c r="R547" s="76"/>
      <c r="S547" s="76"/>
      <c r="T547" s="76"/>
      <c r="U547" s="76"/>
      <c r="V547" s="76"/>
      <c r="W547" s="76"/>
      <c r="X547" s="76"/>
      <c r="Y547" s="421"/>
      <c r="Z547" s="481"/>
      <c r="AA547" s="504"/>
      <c r="AB547" s="504"/>
      <c r="AC547" s="504"/>
      <c r="AD547" s="504"/>
      <c r="AE547" s="504"/>
      <c r="AF547" s="504"/>
      <c r="AG547" s="504"/>
      <c r="AH547" s="504"/>
      <c r="AI547" s="504"/>
      <c r="AJ547" s="504"/>
      <c r="AK547" s="504"/>
      <c r="AL547" s="504"/>
      <c r="AM547" s="504"/>
      <c r="AN547" s="504"/>
      <c r="AO547" s="504"/>
      <c r="AP547" s="504"/>
      <c r="AQ547" s="504"/>
      <c r="AR547" s="504"/>
      <c r="AS547" s="504"/>
      <c r="AT547" s="504"/>
      <c r="AU547" s="504"/>
      <c r="AV547" s="504"/>
      <c r="AW547" s="504"/>
      <c r="AX547" s="504"/>
      <c r="AY547" s="504"/>
      <c r="AZ547" s="504"/>
      <c r="BA547" s="504"/>
      <c r="BB547" s="504"/>
      <c r="BC547" s="504"/>
      <c r="BD547" s="504"/>
      <c r="BE547" s="504"/>
      <c r="BF547" s="504"/>
      <c r="BG547" s="504"/>
      <c r="BH547" s="504"/>
      <c r="BI547" s="504"/>
      <c r="BJ547" s="504"/>
      <c r="BK547" s="713"/>
      <c r="BL547" s="721"/>
      <c r="BM547" s="209"/>
      <c r="BO547" s="757"/>
      <c r="BP547" s="776"/>
      <c r="BQ547" s="776"/>
      <c r="BR547" s="776"/>
      <c r="BS547" s="776"/>
      <c r="BT547" s="776"/>
      <c r="BU547" s="776"/>
      <c r="BV547" s="776"/>
      <c r="BW547" s="776"/>
      <c r="BX547" s="776"/>
      <c r="BY547" s="776"/>
      <c r="BZ547" s="776"/>
      <c r="CA547" s="776"/>
      <c r="CB547" s="823"/>
      <c r="CI547" s="209"/>
      <c r="CJ547" s="241"/>
      <c r="CK547" s="76"/>
      <c r="CL547" s="76"/>
      <c r="CM547" s="76"/>
      <c r="CN547" s="76"/>
      <c r="CO547" s="76"/>
      <c r="CP547" s="76"/>
      <c r="CQ547" s="76"/>
      <c r="CR547" s="76"/>
      <c r="CS547" s="76"/>
      <c r="CT547" s="76"/>
      <c r="CU547" s="76"/>
      <c r="CV547" s="76"/>
      <c r="CW547" s="76"/>
      <c r="CX547" s="76"/>
      <c r="CY547" s="76"/>
      <c r="CZ547" s="76"/>
      <c r="DA547" s="76"/>
      <c r="DB547" s="76"/>
      <c r="DC547" s="421"/>
      <c r="DD547" s="481"/>
      <c r="DE547" s="504"/>
      <c r="DF547" s="504"/>
      <c r="DG547" s="504"/>
      <c r="DH547" s="504"/>
      <c r="DI547" s="504"/>
      <c r="DJ547" s="504"/>
      <c r="DK547" s="504"/>
      <c r="DL547" s="504"/>
      <c r="DM547" s="504"/>
      <c r="DN547" s="504"/>
      <c r="DO547" s="504"/>
      <c r="DP547" s="504"/>
      <c r="DQ547" s="504"/>
      <c r="DR547" s="504"/>
      <c r="DS547" s="504"/>
      <c r="DT547" s="504"/>
      <c r="DU547" s="504"/>
      <c r="DV547" s="504"/>
      <c r="DW547" s="504"/>
      <c r="DX547" s="504"/>
      <c r="DY547" s="504"/>
      <c r="DZ547" s="504"/>
      <c r="EA547" s="504"/>
      <c r="EB547" s="504"/>
      <c r="EC547" s="504"/>
      <c r="ED547" s="504"/>
      <c r="EE547" s="504"/>
      <c r="EF547" s="504"/>
      <c r="EG547" s="504"/>
      <c r="EH547" s="504"/>
      <c r="EI547" s="504"/>
      <c r="EJ547" s="504"/>
      <c r="EK547" s="504"/>
      <c r="EL547" s="504"/>
      <c r="EM547" s="504"/>
      <c r="EN547" s="504"/>
      <c r="EO547" s="713"/>
      <c r="EP547" s="721"/>
      <c r="EQ547" s="209"/>
      <c r="ES547" s="757"/>
      <c r="ET547" s="776"/>
      <c r="EU547" s="776"/>
      <c r="EV547" s="776"/>
      <c r="EW547" s="776"/>
      <c r="EX547" s="776"/>
      <c r="EY547" s="776"/>
      <c r="EZ547" s="776"/>
      <c r="FA547" s="776"/>
      <c r="FB547" s="776"/>
      <c r="FC547" s="776"/>
      <c r="FD547" s="776"/>
      <c r="FE547" s="776"/>
      <c r="FF547" s="823"/>
    </row>
    <row r="548" spans="5:162" s="21" customFormat="1" ht="9.9499999999999993" customHeight="1">
      <c r="E548" s="209"/>
      <c r="F548" s="242"/>
      <c r="G548" s="258"/>
      <c r="H548" s="258"/>
      <c r="I548" s="258"/>
      <c r="J548" s="258"/>
      <c r="K548" s="258"/>
      <c r="L548" s="258"/>
      <c r="M548" s="258"/>
      <c r="N548" s="258"/>
      <c r="O548" s="258"/>
      <c r="P548" s="258"/>
      <c r="Q548" s="258"/>
      <c r="R548" s="258"/>
      <c r="S548" s="258"/>
      <c r="T548" s="258"/>
      <c r="U548" s="258"/>
      <c r="V548" s="258"/>
      <c r="W548" s="258"/>
      <c r="X548" s="258"/>
      <c r="Y548" s="446"/>
      <c r="Z548" s="446"/>
      <c r="AA548" s="505"/>
      <c r="AB548" s="519"/>
      <c r="AC548" s="526"/>
      <c r="AD548" s="519"/>
      <c r="AE548" s="519"/>
      <c r="AF548" s="519"/>
      <c r="AG548" s="519"/>
      <c r="AH548" s="519"/>
      <c r="AI548" s="519"/>
      <c r="AJ548" s="519"/>
      <c r="AK548" s="519"/>
      <c r="AL548" s="519"/>
      <c r="AM548" s="519"/>
      <c r="AN548" s="519"/>
      <c r="AO548" s="519"/>
      <c r="AP548" s="519"/>
      <c r="AQ548" s="519"/>
      <c r="AR548" s="519"/>
      <c r="AS548" s="519"/>
      <c r="AT548" s="519"/>
      <c r="AU548" s="519"/>
      <c r="AV548" s="519"/>
      <c r="AW548" s="519"/>
      <c r="AX548" s="519"/>
      <c r="AY548" s="519"/>
      <c r="AZ548" s="519"/>
      <c r="BA548" s="519"/>
      <c r="BB548" s="671"/>
      <c r="BC548" s="671"/>
      <c r="BD548" s="526"/>
      <c r="BE548" s="526"/>
      <c r="BF548" s="526"/>
      <c r="BG548" s="526"/>
      <c r="BH548" s="526"/>
      <c r="BI548" s="526"/>
      <c r="BJ548" s="526"/>
      <c r="BK548" s="526"/>
      <c r="BL548" s="722"/>
      <c r="BM548" s="209"/>
      <c r="BO548" s="758"/>
      <c r="BP548" s="777"/>
      <c r="BQ548" s="777"/>
      <c r="BR548" s="777"/>
      <c r="BS548" s="777"/>
      <c r="BT548" s="777"/>
      <c r="BU548" s="777"/>
      <c r="BV548" s="777"/>
      <c r="BW548" s="777"/>
      <c r="BX548" s="777"/>
      <c r="BY548" s="777"/>
      <c r="BZ548" s="777"/>
      <c r="CA548" s="777"/>
      <c r="CB548" s="824"/>
      <c r="CI548" s="209"/>
      <c r="CJ548" s="242"/>
      <c r="CK548" s="258"/>
      <c r="CL548" s="258"/>
      <c r="CM548" s="258"/>
      <c r="CN548" s="258"/>
      <c r="CO548" s="258"/>
      <c r="CP548" s="258"/>
      <c r="CQ548" s="258"/>
      <c r="CR548" s="258"/>
      <c r="CS548" s="258"/>
      <c r="CT548" s="258"/>
      <c r="CU548" s="258"/>
      <c r="CV548" s="258"/>
      <c r="CW548" s="258"/>
      <c r="CX548" s="258"/>
      <c r="CY548" s="258"/>
      <c r="CZ548" s="258"/>
      <c r="DA548" s="258"/>
      <c r="DB548" s="258"/>
      <c r="DC548" s="446"/>
      <c r="DD548" s="446"/>
      <c r="DE548" s="505"/>
      <c r="DF548" s="519"/>
      <c r="DG548" s="526"/>
      <c r="DH548" s="519"/>
      <c r="DI548" s="519"/>
      <c r="DJ548" s="519"/>
      <c r="DK548" s="519"/>
      <c r="DL548" s="519"/>
      <c r="DM548" s="519"/>
      <c r="DN548" s="519"/>
      <c r="DO548" s="519"/>
      <c r="DP548" s="519"/>
      <c r="DQ548" s="519"/>
      <c r="DR548" s="519"/>
      <c r="DS548" s="519"/>
      <c r="DT548" s="519"/>
      <c r="DU548" s="519"/>
      <c r="DV548" s="519"/>
      <c r="DW548" s="519"/>
      <c r="DX548" s="519"/>
      <c r="DY548" s="519"/>
      <c r="DZ548" s="519"/>
      <c r="EA548" s="519"/>
      <c r="EB548" s="519"/>
      <c r="EC548" s="519"/>
      <c r="ED548" s="519"/>
      <c r="EE548" s="519"/>
      <c r="EF548" s="671"/>
      <c r="EG548" s="671"/>
      <c r="EH548" s="526"/>
      <c r="EI548" s="526"/>
      <c r="EJ548" s="526"/>
      <c r="EK548" s="526"/>
      <c r="EL548" s="526"/>
      <c r="EM548" s="526"/>
      <c r="EN548" s="526"/>
      <c r="EO548" s="526"/>
      <c r="EP548" s="722"/>
      <c r="EQ548" s="209"/>
      <c r="ES548" s="758"/>
      <c r="ET548" s="777"/>
      <c r="EU548" s="777"/>
      <c r="EV548" s="777"/>
      <c r="EW548" s="777"/>
      <c r="EX548" s="777"/>
      <c r="EY548" s="777"/>
      <c r="EZ548" s="777"/>
      <c r="FA548" s="777"/>
      <c r="FB548" s="777"/>
      <c r="FC548" s="777"/>
      <c r="FD548" s="777"/>
      <c r="FE548" s="777"/>
      <c r="FF548" s="824"/>
    </row>
    <row r="549" spans="5:162" s="21" customFormat="1" ht="9.9499999999999993" customHeight="1">
      <c r="E549" s="209"/>
      <c r="F549" s="245"/>
      <c r="G549" s="245"/>
      <c r="H549" s="245"/>
      <c r="I549" s="245"/>
      <c r="J549" s="245"/>
      <c r="K549" s="245"/>
      <c r="L549" s="245"/>
      <c r="M549" s="245"/>
      <c r="N549" s="245"/>
      <c r="O549" s="245"/>
      <c r="P549" s="245"/>
      <c r="Q549" s="245"/>
      <c r="R549" s="245"/>
      <c r="S549" s="245"/>
      <c r="T549" s="245"/>
      <c r="U549" s="245"/>
      <c r="V549" s="245"/>
      <c r="W549" s="245"/>
      <c r="X549" s="245"/>
      <c r="Y549" s="448"/>
      <c r="Z549" s="448"/>
      <c r="AA549" s="507"/>
      <c r="AB549" s="521"/>
      <c r="AC549" s="527"/>
      <c r="AD549" s="521"/>
      <c r="AE549" s="521"/>
      <c r="AF549" s="521"/>
      <c r="AG549" s="521"/>
      <c r="AH549" s="521"/>
      <c r="AI549" s="521"/>
      <c r="AJ549" s="521"/>
      <c r="AK549" s="521"/>
      <c r="AL549" s="521"/>
      <c r="AM549" s="521"/>
      <c r="AN549" s="521"/>
      <c r="AO549" s="521"/>
      <c r="AP549" s="521"/>
      <c r="AQ549" s="521"/>
      <c r="AR549" s="521"/>
      <c r="AS549" s="521"/>
      <c r="AT549" s="521"/>
      <c r="AU549" s="521"/>
      <c r="AV549" s="521"/>
      <c r="AW549" s="521"/>
      <c r="AX549" s="521"/>
      <c r="AY549" s="521"/>
      <c r="AZ549" s="521"/>
      <c r="BA549" s="521"/>
      <c r="BB549" s="672"/>
      <c r="BC549" s="672"/>
      <c r="BM549" s="209"/>
      <c r="BO549" s="759"/>
      <c r="BP549" s="759"/>
      <c r="BQ549" s="759"/>
      <c r="BR549" s="759"/>
      <c r="BS549" s="759"/>
      <c r="BT549" s="759"/>
      <c r="BU549" s="759"/>
      <c r="BV549" s="759"/>
      <c r="BW549" s="759"/>
      <c r="BX549" s="759"/>
      <c r="BY549" s="759"/>
      <c r="BZ549" s="759"/>
      <c r="CA549" s="759"/>
      <c r="CB549" s="759"/>
      <c r="CI549" s="209"/>
      <c r="CJ549" s="245"/>
      <c r="CK549" s="245"/>
      <c r="CL549" s="245"/>
      <c r="CM549" s="245"/>
      <c r="CN549" s="245"/>
      <c r="CO549" s="245"/>
      <c r="CP549" s="245"/>
      <c r="CQ549" s="245"/>
      <c r="CR549" s="245"/>
      <c r="CS549" s="245"/>
      <c r="CT549" s="245"/>
      <c r="CU549" s="245"/>
      <c r="CV549" s="245"/>
      <c r="CW549" s="245"/>
      <c r="CX549" s="245"/>
      <c r="CY549" s="245"/>
      <c r="CZ549" s="245"/>
      <c r="DA549" s="245"/>
      <c r="DB549" s="245"/>
      <c r="DC549" s="448"/>
      <c r="DD549" s="448"/>
      <c r="DE549" s="507"/>
      <c r="DF549" s="521"/>
      <c r="DG549" s="527"/>
      <c r="DH549" s="521"/>
      <c r="DI549" s="521"/>
      <c r="DJ549" s="521"/>
      <c r="DK549" s="521"/>
      <c r="DL549" s="521"/>
      <c r="DM549" s="521"/>
      <c r="DN549" s="521"/>
      <c r="DO549" s="521"/>
      <c r="DP549" s="521"/>
      <c r="DQ549" s="521"/>
      <c r="DR549" s="521"/>
      <c r="DS549" s="521"/>
      <c r="DT549" s="521"/>
      <c r="DU549" s="521"/>
      <c r="DV549" s="521"/>
      <c r="DW549" s="521"/>
      <c r="DX549" s="521"/>
      <c r="DY549" s="521"/>
      <c r="DZ549" s="521"/>
      <c r="EA549" s="521"/>
      <c r="EB549" s="521"/>
      <c r="EC549" s="521"/>
      <c r="ED549" s="521"/>
      <c r="EE549" s="521"/>
      <c r="EF549" s="672"/>
      <c r="EG549" s="672"/>
      <c r="EQ549" s="209"/>
      <c r="ES549" s="759"/>
      <c r="ET549" s="759"/>
      <c r="EU549" s="759"/>
      <c r="EV549" s="759"/>
      <c r="EW549" s="759"/>
      <c r="EX549" s="759"/>
      <c r="EY549" s="759"/>
      <c r="EZ549" s="759"/>
      <c r="FA549" s="759"/>
      <c r="FB549" s="759"/>
      <c r="FC549" s="759"/>
      <c r="FD549" s="759"/>
      <c r="FE549" s="759"/>
      <c r="FF549" s="759"/>
    </row>
    <row r="550" spans="5:162" s="21" customFormat="1" ht="9.9499999999999993" customHeight="1">
      <c r="E550" s="209"/>
      <c r="F550" s="240" t="s">
        <v>319</v>
      </c>
      <c r="G550" s="257"/>
      <c r="H550" s="257"/>
      <c r="I550" s="257"/>
      <c r="J550" s="257"/>
      <c r="K550" s="257"/>
      <c r="L550" s="257"/>
      <c r="M550" s="257"/>
      <c r="N550" s="257"/>
      <c r="O550" s="257"/>
      <c r="P550" s="257"/>
      <c r="Q550" s="257"/>
      <c r="R550" s="257"/>
      <c r="S550" s="257"/>
      <c r="T550" s="257"/>
      <c r="U550" s="257"/>
      <c r="V550" s="257"/>
      <c r="W550" s="257"/>
      <c r="X550" s="257"/>
      <c r="Y550" s="445"/>
      <c r="Z550" s="445"/>
      <c r="AA550" s="501"/>
      <c r="AB550" s="518"/>
      <c r="AC550" s="518"/>
      <c r="AD550" s="518"/>
      <c r="AE550" s="518"/>
      <c r="AF550" s="518"/>
      <c r="AG550" s="518"/>
      <c r="AH550" s="518"/>
      <c r="AI550" s="518"/>
      <c r="AJ550" s="518"/>
      <c r="AK550" s="518"/>
      <c r="AL550" s="518"/>
      <c r="AM550" s="518"/>
      <c r="AN550" s="518"/>
      <c r="AO550" s="518"/>
      <c r="AP550" s="518"/>
      <c r="AQ550" s="518"/>
      <c r="AR550" s="518"/>
      <c r="AS550" s="518"/>
      <c r="AT550" s="518"/>
      <c r="AU550" s="518"/>
      <c r="AV550" s="518"/>
      <c r="AW550" s="518"/>
      <c r="AX550" s="518"/>
      <c r="AY550" s="518"/>
      <c r="AZ550" s="518"/>
      <c r="BA550" s="518"/>
      <c r="BB550" s="670"/>
      <c r="BC550" s="670"/>
      <c r="BD550" s="518"/>
      <c r="BE550" s="518"/>
      <c r="BF550" s="518"/>
      <c r="BG550" s="518"/>
      <c r="BH550" s="518"/>
      <c r="BI550" s="518"/>
      <c r="BJ550" s="518"/>
      <c r="BK550" s="518"/>
      <c r="BL550" s="720"/>
      <c r="BM550" s="209"/>
      <c r="BO550" s="760"/>
      <c r="BP550" s="778"/>
      <c r="BQ550" s="778"/>
      <c r="BR550" s="778"/>
      <c r="BS550" s="778"/>
      <c r="BT550" s="778"/>
      <c r="BU550" s="778"/>
      <c r="BV550" s="778"/>
      <c r="BW550" s="778"/>
      <c r="BX550" s="778"/>
      <c r="BY550" s="778"/>
      <c r="BZ550" s="778"/>
      <c r="CA550" s="778"/>
      <c r="CB550" s="825"/>
      <c r="CI550" s="209"/>
      <c r="CJ550" s="240" t="s">
        <v>319</v>
      </c>
      <c r="CK550" s="257"/>
      <c r="CL550" s="257"/>
      <c r="CM550" s="257"/>
      <c r="CN550" s="257"/>
      <c r="CO550" s="257"/>
      <c r="CP550" s="257"/>
      <c r="CQ550" s="257"/>
      <c r="CR550" s="257"/>
      <c r="CS550" s="257"/>
      <c r="CT550" s="257"/>
      <c r="CU550" s="257"/>
      <c r="CV550" s="257"/>
      <c r="CW550" s="257"/>
      <c r="CX550" s="257"/>
      <c r="CY550" s="257"/>
      <c r="CZ550" s="257"/>
      <c r="DA550" s="257"/>
      <c r="DB550" s="257"/>
      <c r="DC550" s="445"/>
      <c r="DD550" s="445"/>
      <c r="DE550" s="501"/>
      <c r="DF550" s="518"/>
      <c r="DG550" s="518"/>
      <c r="DH550" s="518"/>
      <c r="DI550" s="518"/>
      <c r="DJ550" s="518"/>
      <c r="DK550" s="518"/>
      <c r="DL550" s="518"/>
      <c r="DM550" s="518"/>
      <c r="DN550" s="518"/>
      <c r="DO550" s="518"/>
      <c r="DP550" s="518"/>
      <c r="DQ550" s="518"/>
      <c r="DR550" s="518"/>
      <c r="DS550" s="518"/>
      <c r="DT550" s="518"/>
      <c r="DU550" s="518"/>
      <c r="DV550" s="518"/>
      <c r="DW550" s="518"/>
      <c r="DX550" s="518"/>
      <c r="DY550" s="518"/>
      <c r="DZ550" s="518"/>
      <c r="EA550" s="518"/>
      <c r="EB550" s="518"/>
      <c r="EC550" s="518"/>
      <c r="ED550" s="518"/>
      <c r="EE550" s="518"/>
      <c r="EF550" s="670"/>
      <c r="EG550" s="670"/>
      <c r="EH550" s="518"/>
      <c r="EI550" s="518"/>
      <c r="EJ550" s="518"/>
      <c r="EK550" s="518"/>
      <c r="EL550" s="518"/>
      <c r="EM550" s="518"/>
      <c r="EN550" s="518"/>
      <c r="EO550" s="518"/>
      <c r="EP550" s="720"/>
      <c r="EQ550" s="209"/>
      <c r="ES550" s="760" t="s">
        <v>553</v>
      </c>
      <c r="ET550" s="778"/>
      <c r="EU550" s="778"/>
      <c r="EV550" s="778"/>
      <c r="EW550" s="778"/>
      <c r="EX550" s="778"/>
      <c r="EY550" s="778"/>
      <c r="EZ550" s="778"/>
      <c r="FA550" s="778"/>
      <c r="FB550" s="778"/>
      <c r="FC550" s="778"/>
      <c r="FD550" s="778"/>
      <c r="FE550" s="778"/>
      <c r="FF550" s="825"/>
    </row>
    <row r="551" spans="5:162" s="21" customFormat="1" ht="9.9499999999999993" customHeight="1">
      <c r="E551" s="209"/>
      <c r="F551" s="241"/>
      <c r="G551" s="76"/>
      <c r="H551" s="76"/>
      <c r="I551" s="76"/>
      <c r="J551" s="76"/>
      <c r="K551" s="76"/>
      <c r="L551" s="76"/>
      <c r="M551" s="76"/>
      <c r="N551" s="76"/>
      <c r="O551" s="76"/>
      <c r="P551" s="76"/>
      <c r="Q551" s="76"/>
      <c r="R551" s="76"/>
      <c r="S551" s="76"/>
      <c r="T551" s="76"/>
      <c r="U551" s="76"/>
      <c r="V551" s="76"/>
      <c r="W551" s="76"/>
      <c r="X551" s="76"/>
      <c r="Y551" s="421"/>
      <c r="Z551" s="479" t="s">
        <v>317</v>
      </c>
      <c r="AA551" s="502"/>
      <c r="AB551" s="502"/>
      <c r="AC551" s="502"/>
      <c r="AD551" s="502"/>
      <c r="AE551" s="502"/>
      <c r="AF551" s="502"/>
      <c r="AG551" s="502"/>
      <c r="AH551" s="502"/>
      <c r="AI551" s="502"/>
      <c r="AJ551" s="502"/>
      <c r="AK551" s="502"/>
      <c r="AL551" s="502"/>
      <c r="AM551" s="502"/>
      <c r="AN551" s="502"/>
      <c r="AO551" s="502"/>
      <c r="AP551" s="502"/>
      <c r="AQ551" s="502"/>
      <c r="AR551" s="502"/>
      <c r="AS551" s="502"/>
      <c r="AT551" s="502"/>
      <c r="AU551" s="502"/>
      <c r="AV551" s="502"/>
      <c r="AW551" s="502"/>
      <c r="AX551" s="502"/>
      <c r="AY551" s="502"/>
      <c r="AZ551" s="502"/>
      <c r="BA551" s="502"/>
      <c r="BB551" s="502"/>
      <c r="BC551" s="502"/>
      <c r="BD551" s="502"/>
      <c r="BE551" s="502"/>
      <c r="BF551" s="502"/>
      <c r="BG551" s="502"/>
      <c r="BH551" s="502"/>
      <c r="BI551" s="502"/>
      <c r="BJ551" s="502"/>
      <c r="BK551" s="711"/>
      <c r="BL551" s="721"/>
      <c r="BM551" s="209"/>
      <c r="BO551" s="761"/>
      <c r="BP551" s="779"/>
      <c r="BQ551" s="779"/>
      <c r="BR551" s="779"/>
      <c r="BS551" s="779"/>
      <c r="BT551" s="779"/>
      <c r="BU551" s="779"/>
      <c r="BV551" s="779"/>
      <c r="BW551" s="779"/>
      <c r="BX551" s="779"/>
      <c r="BY551" s="779"/>
      <c r="BZ551" s="779"/>
      <c r="CA551" s="779"/>
      <c r="CB551" s="826"/>
      <c r="CI551" s="209"/>
      <c r="CJ551" s="241"/>
      <c r="CK551" s="76"/>
      <c r="CL551" s="76"/>
      <c r="CM551" s="76"/>
      <c r="CN551" s="76"/>
      <c r="CO551" s="76"/>
      <c r="CP551" s="76"/>
      <c r="CQ551" s="76"/>
      <c r="CR551" s="76"/>
      <c r="CS551" s="76"/>
      <c r="CT551" s="76"/>
      <c r="CU551" s="76"/>
      <c r="CV551" s="76"/>
      <c r="CW551" s="76"/>
      <c r="CX551" s="76"/>
      <c r="CY551" s="76"/>
      <c r="CZ551" s="76"/>
      <c r="DA551" s="76"/>
      <c r="DB551" s="76"/>
      <c r="DC551" s="421"/>
      <c r="DD551" s="479" t="s">
        <v>317</v>
      </c>
      <c r="DE551" s="502"/>
      <c r="DF551" s="502"/>
      <c r="DG551" s="502"/>
      <c r="DH551" s="502"/>
      <c r="DI551" s="502"/>
      <c r="DJ551" s="502"/>
      <c r="DK551" s="502"/>
      <c r="DL551" s="502"/>
      <c r="DM551" s="502"/>
      <c r="DN551" s="502"/>
      <c r="DO551" s="502"/>
      <c r="DP551" s="502"/>
      <c r="DQ551" s="502"/>
      <c r="DR551" s="502"/>
      <c r="DS551" s="502"/>
      <c r="DT551" s="502"/>
      <c r="DU551" s="502"/>
      <c r="DV551" s="502"/>
      <c r="DW551" s="502"/>
      <c r="DX551" s="502"/>
      <c r="DY551" s="502"/>
      <c r="DZ551" s="502"/>
      <c r="EA551" s="502"/>
      <c r="EB551" s="502"/>
      <c r="EC551" s="502"/>
      <c r="ED551" s="502"/>
      <c r="EE551" s="502"/>
      <c r="EF551" s="502"/>
      <c r="EG551" s="502"/>
      <c r="EH551" s="502"/>
      <c r="EI551" s="502"/>
      <c r="EJ551" s="502"/>
      <c r="EK551" s="502"/>
      <c r="EL551" s="502"/>
      <c r="EM551" s="502"/>
      <c r="EN551" s="502"/>
      <c r="EO551" s="711"/>
      <c r="EP551" s="721"/>
      <c r="EQ551" s="209"/>
      <c r="ES551" s="761"/>
      <c r="ET551" s="779"/>
      <c r="EU551" s="779"/>
      <c r="EV551" s="779"/>
      <c r="EW551" s="779"/>
      <c r="EX551" s="779"/>
      <c r="EY551" s="779"/>
      <c r="EZ551" s="779"/>
      <c r="FA551" s="779"/>
      <c r="FB551" s="779"/>
      <c r="FC551" s="779"/>
      <c r="FD551" s="779"/>
      <c r="FE551" s="779"/>
      <c r="FF551" s="826"/>
    </row>
    <row r="552" spans="5:162" s="21" customFormat="1" ht="9.9499999999999993" customHeight="1">
      <c r="E552" s="209"/>
      <c r="F552" s="241"/>
      <c r="G552" s="76"/>
      <c r="H552" s="76"/>
      <c r="I552" s="76"/>
      <c r="J552" s="76"/>
      <c r="K552" s="76"/>
      <c r="L552" s="76"/>
      <c r="M552" s="76"/>
      <c r="N552" s="76"/>
      <c r="O552" s="76"/>
      <c r="P552" s="76"/>
      <c r="Q552" s="76"/>
      <c r="R552" s="76"/>
      <c r="S552" s="76"/>
      <c r="T552" s="76"/>
      <c r="U552" s="76"/>
      <c r="V552" s="76"/>
      <c r="W552" s="76"/>
      <c r="X552" s="76"/>
      <c r="Y552" s="421"/>
      <c r="Z552" s="482"/>
      <c r="AA552" s="508"/>
      <c r="AB552" s="508"/>
      <c r="AC552" s="508"/>
      <c r="AD552" s="508"/>
      <c r="AE552" s="508"/>
      <c r="AF552" s="508"/>
      <c r="AG552" s="508"/>
      <c r="AH552" s="508"/>
      <c r="AI552" s="508"/>
      <c r="AJ552" s="508"/>
      <c r="AK552" s="508"/>
      <c r="AL552" s="508"/>
      <c r="AM552" s="508"/>
      <c r="AN552" s="508"/>
      <c r="AO552" s="508"/>
      <c r="AP552" s="508"/>
      <c r="AQ552" s="508"/>
      <c r="AR552" s="508"/>
      <c r="AS552" s="508"/>
      <c r="AT552" s="508"/>
      <c r="AU552" s="508"/>
      <c r="AV552" s="508"/>
      <c r="AW552" s="508"/>
      <c r="AX552" s="508"/>
      <c r="AY552" s="508"/>
      <c r="AZ552" s="508"/>
      <c r="BA552" s="508"/>
      <c r="BB552" s="508"/>
      <c r="BC552" s="508"/>
      <c r="BD552" s="508"/>
      <c r="BE552" s="508"/>
      <c r="BF552" s="508"/>
      <c r="BG552" s="508"/>
      <c r="BH552" s="508"/>
      <c r="BI552" s="508"/>
      <c r="BJ552" s="508"/>
      <c r="BK552" s="714"/>
      <c r="BL552" s="721"/>
      <c r="BM552" s="209"/>
      <c r="BO552" s="761"/>
      <c r="BP552" s="779"/>
      <c r="BQ552" s="779"/>
      <c r="BR552" s="779"/>
      <c r="BS552" s="779"/>
      <c r="BT552" s="779"/>
      <c r="BU552" s="779"/>
      <c r="BV552" s="779"/>
      <c r="BW552" s="779"/>
      <c r="BX552" s="779"/>
      <c r="BY552" s="779"/>
      <c r="BZ552" s="779"/>
      <c r="CA552" s="779"/>
      <c r="CB552" s="826"/>
      <c r="CI552" s="209"/>
      <c r="CJ552" s="241"/>
      <c r="CK552" s="76"/>
      <c r="CL552" s="76"/>
      <c r="CM552" s="76"/>
      <c r="CN552" s="76"/>
      <c r="CO552" s="76"/>
      <c r="CP552" s="76"/>
      <c r="CQ552" s="76"/>
      <c r="CR552" s="76"/>
      <c r="CS552" s="76"/>
      <c r="CT552" s="76"/>
      <c r="CU552" s="76"/>
      <c r="CV552" s="76"/>
      <c r="CW552" s="76"/>
      <c r="CX552" s="76"/>
      <c r="CY552" s="76"/>
      <c r="CZ552" s="76"/>
      <c r="DA552" s="76"/>
      <c r="DB552" s="76"/>
      <c r="DC552" s="421"/>
      <c r="DD552" s="482"/>
      <c r="DE552" s="508"/>
      <c r="DF552" s="508"/>
      <c r="DG552" s="508"/>
      <c r="DH552" s="508"/>
      <c r="DI552" s="508"/>
      <c r="DJ552" s="508"/>
      <c r="DK552" s="508"/>
      <c r="DL552" s="508"/>
      <c r="DM552" s="508"/>
      <c r="DN552" s="508"/>
      <c r="DO552" s="508"/>
      <c r="DP552" s="508"/>
      <c r="DQ552" s="508"/>
      <c r="DR552" s="508"/>
      <c r="DS552" s="508"/>
      <c r="DT552" s="508"/>
      <c r="DU552" s="508"/>
      <c r="DV552" s="508"/>
      <c r="DW552" s="508"/>
      <c r="DX552" s="508"/>
      <c r="DY552" s="508"/>
      <c r="DZ552" s="508"/>
      <c r="EA552" s="508"/>
      <c r="EB552" s="508"/>
      <c r="EC552" s="508"/>
      <c r="ED552" s="508"/>
      <c r="EE552" s="508"/>
      <c r="EF552" s="508"/>
      <c r="EG552" s="508"/>
      <c r="EH552" s="508"/>
      <c r="EI552" s="508"/>
      <c r="EJ552" s="508"/>
      <c r="EK552" s="508"/>
      <c r="EL552" s="508"/>
      <c r="EM552" s="508"/>
      <c r="EN552" s="508"/>
      <c r="EO552" s="714"/>
      <c r="EP552" s="721"/>
      <c r="EQ552" s="209"/>
      <c r="ES552" s="761"/>
      <c r="ET552" s="779"/>
      <c r="EU552" s="779"/>
      <c r="EV552" s="779"/>
      <c r="EW552" s="779"/>
      <c r="EX552" s="779"/>
      <c r="EY552" s="779"/>
      <c r="EZ552" s="779"/>
      <c r="FA552" s="779"/>
      <c r="FB552" s="779"/>
      <c r="FC552" s="779"/>
      <c r="FD552" s="779"/>
      <c r="FE552" s="779"/>
      <c r="FF552" s="826"/>
    </row>
    <row r="553" spans="5:162" s="21" customFormat="1" ht="9.9499999999999993" customHeight="1">
      <c r="E553" s="209"/>
      <c r="F553" s="241"/>
      <c r="G553" s="76"/>
      <c r="H553" s="76"/>
      <c r="I553" s="76"/>
      <c r="J553" s="76"/>
      <c r="K553" s="76"/>
      <c r="L553" s="76"/>
      <c r="M553" s="76"/>
      <c r="N553" s="76"/>
      <c r="O553" s="76"/>
      <c r="P553" s="76"/>
      <c r="Q553" s="76"/>
      <c r="R553" s="76"/>
      <c r="S553" s="76"/>
      <c r="T553" s="76"/>
      <c r="U553" s="76"/>
      <c r="V553" s="76"/>
      <c r="W553" s="76"/>
      <c r="X553" s="76"/>
      <c r="Y553" s="421"/>
      <c r="Z553" s="480"/>
      <c r="AA553" s="503"/>
      <c r="AB553" s="503"/>
      <c r="AC553" s="503"/>
      <c r="AD553" s="503"/>
      <c r="AE553" s="503"/>
      <c r="AF553" s="503"/>
      <c r="AG553" s="503"/>
      <c r="AH553" s="503"/>
      <c r="AI553" s="503"/>
      <c r="AJ553" s="503"/>
      <c r="AK553" s="503"/>
      <c r="AL553" s="503"/>
      <c r="AM553" s="503"/>
      <c r="AN553" s="503"/>
      <c r="AO553" s="503"/>
      <c r="AP553" s="503"/>
      <c r="AQ553" s="503"/>
      <c r="AR553" s="503"/>
      <c r="AS553" s="503"/>
      <c r="AT553" s="503"/>
      <c r="AU553" s="503"/>
      <c r="AV553" s="503"/>
      <c r="AW553" s="503"/>
      <c r="AX553" s="503"/>
      <c r="AY553" s="503"/>
      <c r="AZ553" s="503"/>
      <c r="BA553" s="503"/>
      <c r="BB553" s="503"/>
      <c r="BC553" s="503"/>
      <c r="BD553" s="503"/>
      <c r="BE553" s="503"/>
      <c r="BF553" s="503"/>
      <c r="BG553" s="503"/>
      <c r="BH553" s="503"/>
      <c r="BI553" s="503"/>
      <c r="BJ553" s="503"/>
      <c r="BK553" s="712"/>
      <c r="BL553" s="721"/>
      <c r="BM553" s="209"/>
      <c r="BO553" s="761"/>
      <c r="BP553" s="779"/>
      <c r="BQ553" s="779"/>
      <c r="BR553" s="779"/>
      <c r="BS553" s="779"/>
      <c r="BT553" s="779"/>
      <c r="BU553" s="779"/>
      <c r="BV553" s="779"/>
      <c r="BW553" s="779"/>
      <c r="BX553" s="779"/>
      <c r="BY553" s="779"/>
      <c r="BZ553" s="779"/>
      <c r="CA553" s="779"/>
      <c r="CB553" s="826"/>
      <c r="CI553" s="209"/>
      <c r="CJ553" s="241"/>
      <c r="CK553" s="76"/>
      <c r="CL553" s="76"/>
      <c r="CM553" s="76"/>
      <c r="CN553" s="76"/>
      <c r="CO553" s="76"/>
      <c r="CP553" s="76"/>
      <c r="CQ553" s="76"/>
      <c r="CR553" s="76"/>
      <c r="CS553" s="76"/>
      <c r="CT553" s="76"/>
      <c r="CU553" s="76"/>
      <c r="CV553" s="76"/>
      <c r="CW553" s="76"/>
      <c r="CX553" s="76"/>
      <c r="CY553" s="76"/>
      <c r="CZ553" s="76"/>
      <c r="DA553" s="76"/>
      <c r="DB553" s="76"/>
      <c r="DC553" s="421"/>
      <c r="DD553" s="482"/>
      <c r="DE553" s="508"/>
      <c r="DF553" s="508"/>
      <c r="DG553" s="508"/>
      <c r="DH553" s="508"/>
      <c r="DI553" s="508"/>
      <c r="DJ553" s="508"/>
      <c r="DK553" s="508"/>
      <c r="DL553" s="508"/>
      <c r="DM553" s="508"/>
      <c r="DN553" s="508"/>
      <c r="DO553" s="508"/>
      <c r="DP553" s="508"/>
      <c r="DQ553" s="508"/>
      <c r="DR553" s="508"/>
      <c r="DS553" s="508"/>
      <c r="DT553" s="508"/>
      <c r="DU553" s="508"/>
      <c r="DV553" s="508"/>
      <c r="DW553" s="508"/>
      <c r="DX553" s="508"/>
      <c r="DY553" s="508"/>
      <c r="DZ553" s="508"/>
      <c r="EA553" s="508"/>
      <c r="EB553" s="508"/>
      <c r="EC553" s="508"/>
      <c r="ED553" s="508"/>
      <c r="EE553" s="508"/>
      <c r="EF553" s="508"/>
      <c r="EG553" s="508"/>
      <c r="EH553" s="508"/>
      <c r="EI553" s="508"/>
      <c r="EJ553" s="508"/>
      <c r="EK553" s="508"/>
      <c r="EL553" s="508"/>
      <c r="EM553" s="508"/>
      <c r="EN553" s="508"/>
      <c r="EO553" s="714"/>
      <c r="EP553" s="721"/>
      <c r="EQ553" s="209"/>
      <c r="ES553" s="761"/>
      <c r="ET553" s="779"/>
      <c r="EU553" s="779"/>
      <c r="EV553" s="779"/>
      <c r="EW553" s="779"/>
      <c r="EX553" s="779"/>
      <c r="EY553" s="779"/>
      <c r="EZ553" s="779"/>
      <c r="FA553" s="779"/>
      <c r="FB553" s="779"/>
      <c r="FC553" s="779"/>
      <c r="FD553" s="779"/>
      <c r="FE553" s="779"/>
      <c r="FF553" s="826"/>
    </row>
    <row r="554" spans="5:162" s="21" customFormat="1" ht="9.6" customHeight="1">
      <c r="E554" s="209"/>
      <c r="F554" s="241"/>
      <c r="G554" s="76"/>
      <c r="H554" s="76"/>
      <c r="I554" s="76"/>
      <c r="J554" s="76"/>
      <c r="K554" s="76"/>
      <c r="L554" s="76"/>
      <c r="M554" s="76"/>
      <c r="N554" s="76"/>
      <c r="O554" s="76"/>
      <c r="P554" s="76"/>
      <c r="Q554" s="76"/>
      <c r="R554" s="76"/>
      <c r="S554" s="76"/>
      <c r="T554" s="76"/>
      <c r="U554" s="76"/>
      <c r="V554" s="76"/>
      <c r="W554" s="76"/>
      <c r="X554" s="76"/>
      <c r="Y554" s="421"/>
      <c r="Z554" s="481"/>
      <c r="AA554" s="504"/>
      <c r="AB554" s="504"/>
      <c r="AC554" s="504"/>
      <c r="AD554" s="504"/>
      <c r="AE554" s="504"/>
      <c r="AF554" s="504"/>
      <c r="AG554" s="504"/>
      <c r="AH554" s="504"/>
      <c r="AI554" s="504"/>
      <c r="AJ554" s="504"/>
      <c r="AK554" s="504"/>
      <c r="AL554" s="504"/>
      <c r="AM554" s="504"/>
      <c r="AN554" s="504"/>
      <c r="AO554" s="504"/>
      <c r="AP554" s="504"/>
      <c r="AQ554" s="504"/>
      <c r="AR554" s="504"/>
      <c r="AS554" s="504"/>
      <c r="AT554" s="504"/>
      <c r="AU554" s="504"/>
      <c r="AV554" s="504"/>
      <c r="AW554" s="504"/>
      <c r="AX554" s="504"/>
      <c r="AY554" s="504"/>
      <c r="AZ554" s="504"/>
      <c r="BA554" s="504"/>
      <c r="BB554" s="504"/>
      <c r="BC554" s="504"/>
      <c r="BD554" s="504"/>
      <c r="BE554" s="504"/>
      <c r="BF554" s="504"/>
      <c r="BG554" s="504"/>
      <c r="BH554" s="504"/>
      <c r="BI554" s="504"/>
      <c r="BJ554" s="504"/>
      <c r="BK554" s="713"/>
      <c r="BL554" s="721"/>
      <c r="BM554" s="209"/>
      <c r="BO554" s="761"/>
      <c r="BP554" s="779"/>
      <c r="BQ554" s="779"/>
      <c r="BR554" s="779"/>
      <c r="BS554" s="779"/>
      <c r="BT554" s="779"/>
      <c r="BU554" s="779"/>
      <c r="BV554" s="779"/>
      <c r="BW554" s="779"/>
      <c r="BX554" s="779"/>
      <c r="BY554" s="779"/>
      <c r="BZ554" s="779"/>
      <c r="CA554" s="779"/>
      <c r="CB554" s="826"/>
      <c r="CI554" s="209"/>
      <c r="CJ554" s="241"/>
      <c r="CK554" s="76"/>
      <c r="CL554" s="76"/>
      <c r="CM554" s="76"/>
      <c r="CN554" s="76"/>
      <c r="CO554" s="76"/>
      <c r="CP554" s="76"/>
      <c r="CQ554" s="76"/>
      <c r="CR554" s="76"/>
      <c r="CS554" s="76"/>
      <c r="CT554" s="76"/>
      <c r="CU554" s="76"/>
      <c r="CV554" s="76"/>
      <c r="CW554" s="76"/>
      <c r="CX554" s="76"/>
      <c r="CY554" s="76"/>
      <c r="CZ554" s="76"/>
      <c r="DA554" s="76"/>
      <c r="DB554" s="76"/>
      <c r="DC554" s="421"/>
      <c r="DD554" s="480"/>
      <c r="DE554" s="503"/>
      <c r="DF554" s="503"/>
      <c r="DG554" s="503"/>
      <c r="DH554" s="503"/>
      <c r="DI554" s="503"/>
      <c r="DJ554" s="503"/>
      <c r="DK554" s="503"/>
      <c r="DL554" s="503"/>
      <c r="DM554" s="503"/>
      <c r="DN554" s="503"/>
      <c r="DO554" s="503"/>
      <c r="DP554" s="503"/>
      <c r="DQ554" s="503"/>
      <c r="DR554" s="503"/>
      <c r="DS554" s="503"/>
      <c r="DT554" s="503"/>
      <c r="DU554" s="503"/>
      <c r="DV554" s="503"/>
      <c r="DW554" s="503"/>
      <c r="DX554" s="503"/>
      <c r="DY554" s="503"/>
      <c r="DZ554" s="503"/>
      <c r="EA554" s="503"/>
      <c r="EB554" s="503"/>
      <c r="EC554" s="503"/>
      <c r="ED554" s="503"/>
      <c r="EE554" s="503"/>
      <c r="EF554" s="503"/>
      <c r="EG554" s="503"/>
      <c r="EH554" s="503"/>
      <c r="EI554" s="503"/>
      <c r="EJ554" s="503"/>
      <c r="EK554" s="503"/>
      <c r="EL554" s="503"/>
      <c r="EM554" s="503"/>
      <c r="EN554" s="503"/>
      <c r="EO554" s="712"/>
      <c r="EP554" s="721"/>
      <c r="EQ554" s="209"/>
      <c r="ES554" s="761"/>
      <c r="ET554" s="779"/>
      <c r="EU554" s="779"/>
      <c r="EV554" s="779"/>
      <c r="EW554" s="779"/>
      <c r="EX554" s="779"/>
      <c r="EY554" s="779"/>
      <c r="EZ554" s="779"/>
      <c r="FA554" s="779"/>
      <c r="FB554" s="779"/>
      <c r="FC554" s="779"/>
      <c r="FD554" s="779"/>
      <c r="FE554" s="779"/>
      <c r="FF554" s="826"/>
    </row>
    <row r="555" spans="5:162" s="21" customFormat="1" ht="9.9499999999999993" customHeight="1">
      <c r="E555" s="209"/>
      <c r="F555" s="242"/>
      <c r="G555" s="258"/>
      <c r="H555" s="258"/>
      <c r="I555" s="258"/>
      <c r="J555" s="258"/>
      <c r="K555" s="258"/>
      <c r="L555" s="258"/>
      <c r="M555" s="258"/>
      <c r="N555" s="258"/>
      <c r="O555" s="258"/>
      <c r="P555" s="258"/>
      <c r="Q555" s="258"/>
      <c r="R555" s="258"/>
      <c r="S555" s="258"/>
      <c r="T555" s="258"/>
      <c r="U555" s="258"/>
      <c r="V555" s="258"/>
      <c r="W555" s="258"/>
      <c r="X555" s="258"/>
      <c r="Y555" s="446"/>
      <c r="Z555" s="446"/>
      <c r="AA555" s="505"/>
      <c r="AB555" s="519"/>
      <c r="AC555" s="526"/>
      <c r="AD555" s="519"/>
      <c r="AE555" s="519"/>
      <c r="AF555" s="519"/>
      <c r="AG555" s="519"/>
      <c r="AH555" s="519"/>
      <c r="AI555" s="519"/>
      <c r="AJ555" s="519"/>
      <c r="AK555" s="519"/>
      <c r="AL555" s="519"/>
      <c r="AM555" s="519"/>
      <c r="AN555" s="519"/>
      <c r="AO555" s="519"/>
      <c r="AP555" s="519"/>
      <c r="AQ555" s="519"/>
      <c r="AR555" s="519"/>
      <c r="AS555" s="519"/>
      <c r="AT555" s="519"/>
      <c r="AU555" s="519"/>
      <c r="AV555" s="519"/>
      <c r="AW555" s="519"/>
      <c r="AX555" s="519"/>
      <c r="AY555" s="519"/>
      <c r="AZ555" s="519"/>
      <c r="BA555" s="519"/>
      <c r="BB555" s="671"/>
      <c r="BC555" s="671"/>
      <c r="BD555" s="526"/>
      <c r="BE555" s="526"/>
      <c r="BF555" s="526"/>
      <c r="BG555" s="526"/>
      <c r="BH555" s="526"/>
      <c r="BI555" s="526"/>
      <c r="BJ555" s="526"/>
      <c r="BK555" s="526"/>
      <c r="BL555" s="722"/>
      <c r="BM555" s="209"/>
      <c r="BO555" s="761"/>
      <c r="BP555" s="779"/>
      <c r="BQ555" s="779"/>
      <c r="BR555" s="779"/>
      <c r="BS555" s="779"/>
      <c r="BT555" s="779"/>
      <c r="BU555" s="779"/>
      <c r="BV555" s="779"/>
      <c r="BW555" s="779"/>
      <c r="BX555" s="779"/>
      <c r="BY555" s="779"/>
      <c r="BZ555" s="779"/>
      <c r="CA555" s="779"/>
      <c r="CB555" s="826"/>
      <c r="CI555" s="209"/>
      <c r="CJ555" s="241"/>
      <c r="CK555" s="76"/>
      <c r="CL555" s="76"/>
      <c r="CM555" s="76"/>
      <c r="CN555" s="76"/>
      <c r="CO555" s="76"/>
      <c r="CP555" s="76"/>
      <c r="CQ555" s="76"/>
      <c r="CR555" s="76"/>
      <c r="CS555" s="76"/>
      <c r="CT555" s="76"/>
      <c r="CU555" s="76"/>
      <c r="CV555" s="76"/>
      <c r="CW555" s="76"/>
      <c r="CX555" s="76"/>
      <c r="CY555" s="76"/>
      <c r="CZ555" s="76"/>
      <c r="DA555" s="76"/>
      <c r="DB555" s="76"/>
      <c r="DC555" s="421"/>
      <c r="DD555" s="481"/>
      <c r="DE555" s="504"/>
      <c r="DF555" s="504"/>
      <c r="DG555" s="504"/>
      <c r="DH555" s="504"/>
      <c r="DI555" s="504"/>
      <c r="DJ555" s="504"/>
      <c r="DK555" s="504"/>
      <c r="DL555" s="504"/>
      <c r="DM555" s="504"/>
      <c r="DN555" s="504"/>
      <c r="DO555" s="504"/>
      <c r="DP555" s="504"/>
      <c r="DQ555" s="504"/>
      <c r="DR555" s="504"/>
      <c r="DS555" s="504"/>
      <c r="DT555" s="504"/>
      <c r="DU555" s="504"/>
      <c r="DV555" s="504"/>
      <c r="DW555" s="504"/>
      <c r="DX555" s="504"/>
      <c r="DY555" s="504"/>
      <c r="DZ555" s="504"/>
      <c r="EA555" s="504"/>
      <c r="EB555" s="504"/>
      <c r="EC555" s="504"/>
      <c r="ED555" s="504"/>
      <c r="EE555" s="504"/>
      <c r="EF555" s="504"/>
      <c r="EG555" s="504"/>
      <c r="EH555" s="504"/>
      <c r="EI555" s="504"/>
      <c r="EJ555" s="504"/>
      <c r="EK555" s="504"/>
      <c r="EL555" s="504"/>
      <c r="EM555" s="504"/>
      <c r="EN555" s="504"/>
      <c r="EO555" s="713"/>
      <c r="EP555" s="721"/>
      <c r="EQ555" s="209"/>
      <c r="ES555" s="761"/>
      <c r="ET555" s="779"/>
      <c r="EU555" s="779"/>
      <c r="EV555" s="779"/>
      <c r="EW555" s="779"/>
      <c r="EX555" s="779"/>
      <c r="EY555" s="779"/>
      <c r="EZ555" s="779"/>
      <c r="FA555" s="779"/>
      <c r="FB555" s="779"/>
      <c r="FC555" s="779"/>
      <c r="FD555" s="779"/>
      <c r="FE555" s="779"/>
      <c r="FF555" s="826"/>
    </row>
    <row r="556" spans="5:162" s="21" customFormat="1" ht="9.9499999999999993" customHeight="1">
      <c r="E556" s="209"/>
      <c r="F556" s="245"/>
      <c r="G556" s="245"/>
      <c r="H556" s="245"/>
      <c r="I556" s="245"/>
      <c r="J556" s="245"/>
      <c r="K556" s="245"/>
      <c r="L556" s="245"/>
      <c r="M556" s="245"/>
      <c r="N556" s="245"/>
      <c r="O556" s="245"/>
      <c r="P556" s="245"/>
      <c r="Q556" s="245"/>
      <c r="R556" s="245"/>
      <c r="S556" s="245"/>
      <c r="T556" s="245"/>
      <c r="U556" s="245"/>
      <c r="V556" s="245"/>
      <c r="W556" s="245"/>
      <c r="X556" s="245"/>
      <c r="Y556" s="448"/>
      <c r="Z556" s="448"/>
      <c r="AA556" s="507"/>
      <c r="AB556" s="521"/>
      <c r="AC556" s="527"/>
      <c r="AD556" s="521"/>
      <c r="AE556" s="521"/>
      <c r="AF556" s="521"/>
      <c r="AG556" s="521"/>
      <c r="AH556" s="521"/>
      <c r="AI556" s="521"/>
      <c r="AJ556" s="521"/>
      <c r="AK556" s="521"/>
      <c r="AL556" s="521"/>
      <c r="AM556" s="521"/>
      <c r="AN556" s="521"/>
      <c r="AO556" s="521"/>
      <c r="AP556" s="521"/>
      <c r="AQ556" s="521"/>
      <c r="AR556" s="521"/>
      <c r="AS556" s="521"/>
      <c r="AT556" s="521"/>
      <c r="AU556" s="521"/>
      <c r="AV556" s="521"/>
      <c r="AW556" s="521"/>
      <c r="AX556" s="521"/>
      <c r="AY556" s="521"/>
      <c r="AZ556" s="521"/>
      <c r="BA556" s="521"/>
      <c r="BB556" s="672"/>
      <c r="BC556" s="672"/>
      <c r="BM556" s="209"/>
      <c r="BO556" s="762"/>
      <c r="BP556" s="780"/>
      <c r="BQ556" s="780"/>
      <c r="BR556" s="780"/>
      <c r="BS556" s="780"/>
      <c r="BT556" s="780"/>
      <c r="BU556" s="780"/>
      <c r="BV556" s="780"/>
      <c r="BW556" s="780"/>
      <c r="BX556" s="780"/>
      <c r="BY556" s="780"/>
      <c r="BZ556" s="780"/>
      <c r="CA556" s="780"/>
      <c r="CB556" s="827"/>
      <c r="CI556" s="209"/>
      <c r="CJ556" s="242"/>
      <c r="CK556" s="258"/>
      <c r="CL556" s="258"/>
      <c r="CM556" s="258"/>
      <c r="CN556" s="258"/>
      <c r="CO556" s="258"/>
      <c r="CP556" s="258"/>
      <c r="CQ556" s="258"/>
      <c r="CR556" s="258"/>
      <c r="CS556" s="258"/>
      <c r="CT556" s="258"/>
      <c r="CU556" s="258"/>
      <c r="CV556" s="258"/>
      <c r="CW556" s="258"/>
      <c r="CX556" s="258"/>
      <c r="CY556" s="258"/>
      <c r="CZ556" s="258"/>
      <c r="DA556" s="258"/>
      <c r="DB556" s="258"/>
      <c r="DC556" s="446"/>
      <c r="DD556" s="446"/>
      <c r="DE556" s="505"/>
      <c r="DF556" s="519"/>
      <c r="DG556" s="526"/>
      <c r="DH556" s="519"/>
      <c r="DI556" s="519"/>
      <c r="DJ556" s="519"/>
      <c r="DK556" s="519"/>
      <c r="DL556" s="519"/>
      <c r="DM556" s="519"/>
      <c r="DN556" s="519"/>
      <c r="DO556" s="519"/>
      <c r="DP556" s="519"/>
      <c r="DQ556" s="519"/>
      <c r="DR556" s="519"/>
      <c r="DS556" s="519"/>
      <c r="DT556" s="519"/>
      <c r="DU556" s="519"/>
      <c r="DV556" s="519"/>
      <c r="DW556" s="519"/>
      <c r="DX556" s="519"/>
      <c r="DY556" s="519"/>
      <c r="DZ556" s="519"/>
      <c r="EA556" s="519"/>
      <c r="EB556" s="519"/>
      <c r="EC556" s="519"/>
      <c r="ED556" s="519"/>
      <c r="EE556" s="519"/>
      <c r="EF556" s="671"/>
      <c r="EG556" s="671"/>
      <c r="EH556" s="526"/>
      <c r="EI556" s="526"/>
      <c r="EJ556" s="526"/>
      <c r="EK556" s="526"/>
      <c r="EL556" s="526"/>
      <c r="EM556" s="526"/>
      <c r="EN556" s="526"/>
      <c r="EO556" s="526"/>
      <c r="EP556" s="722"/>
      <c r="EQ556" s="209"/>
      <c r="ES556" s="762"/>
      <c r="ET556" s="780"/>
      <c r="EU556" s="780"/>
      <c r="EV556" s="780"/>
      <c r="EW556" s="780"/>
      <c r="EX556" s="780"/>
      <c r="EY556" s="780"/>
      <c r="EZ556" s="780"/>
      <c r="FA556" s="780"/>
      <c r="FB556" s="780"/>
      <c r="FC556" s="780"/>
      <c r="FD556" s="780"/>
      <c r="FE556" s="780"/>
      <c r="FF556" s="827"/>
    </row>
    <row r="557" spans="5:162" s="21" customFormat="1" ht="9.9499999999999993" customHeight="1">
      <c r="E557" s="209"/>
      <c r="F557" s="246"/>
      <c r="G557" s="260"/>
      <c r="H557" s="260"/>
      <c r="I557" s="260"/>
      <c r="J557" s="260"/>
      <c r="K557" s="260"/>
      <c r="L557" s="260"/>
      <c r="M557" s="260"/>
      <c r="N557" s="260"/>
      <c r="O557" s="260"/>
      <c r="P557" s="260"/>
      <c r="Q557" s="260"/>
      <c r="R557" s="260"/>
      <c r="S557" s="260"/>
      <c r="T557" s="260"/>
      <c r="U557" s="260"/>
      <c r="V557" s="260"/>
      <c r="W557" s="423"/>
      <c r="X557" s="423"/>
      <c r="Y557" s="209"/>
      <c r="Z557" s="209"/>
      <c r="AA557" s="209"/>
      <c r="AB557" s="209"/>
      <c r="AC557" s="209"/>
      <c r="AD557" s="209"/>
      <c r="AE557" s="209"/>
      <c r="AF557" s="209"/>
      <c r="AG557" s="209"/>
      <c r="AH557" s="209"/>
      <c r="AI557" s="209"/>
      <c r="AJ557" s="209"/>
      <c r="AK557" s="209"/>
      <c r="AL557" s="209"/>
      <c r="AM557" s="209"/>
      <c r="AN557" s="209"/>
      <c r="AO557" s="209"/>
      <c r="AP557" s="209"/>
      <c r="AQ557" s="209"/>
      <c r="AR557" s="209"/>
      <c r="AS557" s="209"/>
      <c r="AT557" s="209"/>
      <c r="AU557" s="209"/>
      <c r="AV557" s="209"/>
      <c r="AW557" s="209"/>
      <c r="AX557" s="209"/>
      <c r="AY557" s="209"/>
      <c r="AZ557" s="209"/>
      <c r="BA557" s="209"/>
      <c r="BB557" s="209"/>
      <c r="BC557" s="209"/>
      <c r="BD557" s="209"/>
      <c r="BE557" s="209"/>
      <c r="BF557" s="209"/>
      <c r="BG557" s="209"/>
      <c r="BH557" s="209"/>
      <c r="BI557" s="209"/>
      <c r="BJ557" s="209"/>
      <c r="BK557" s="209"/>
      <c r="BL557" s="209"/>
      <c r="BM557" s="209"/>
      <c r="BO557" s="73"/>
      <c r="BP557" s="203"/>
      <c r="BQ557" s="203"/>
      <c r="BR557" s="73"/>
      <c r="BS557" s="73"/>
      <c r="BT557" s="73"/>
      <c r="BU557" s="73"/>
      <c r="BV557" s="73"/>
      <c r="BW557" s="73"/>
      <c r="BX557" s="73"/>
      <c r="BY557" s="73"/>
      <c r="BZ557" s="203"/>
      <c r="CA557" s="203"/>
      <c r="CB557" s="73"/>
      <c r="CI557" s="209"/>
      <c r="CJ557" s="246"/>
      <c r="CK557" s="260"/>
      <c r="CL557" s="260"/>
      <c r="CM557" s="260"/>
      <c r="CN557" s="260"/>
      <c r="CO557" s="260"/>
      <c r="CP557" s="260"/>
      <c r="CQ557" s="260"/>
      <c r="CR557" s="260"/>
      <c r="CS557" s="260"/>
      <c r="CT557" s="260"/>
      <c r="CU557" s="260"/>
      <c r="CV557" s="260"/>
      <c r="CW557" s="260"/>
      <c r="CX557" s="260"/>
      <c r="CY557" s="260"/>
      <c r="CZ557" s="260"/>
      <c r="DA557" s="423"/>
      <c r="DB557" s="423"/>
      <c r="DC557" s="209"/>
      <c r="DD557" s="209"/>
      <c r="DE557" s="209"/>
      <c r="DF557" s="209"/>
      <c r="DG557" s="209"/>
      <c r="DH557" s="209"/>
      <c r="DI557" s="209"/>
      <c r="DJ557" s="209"/>
      <c r="DK557" s="209"/>
      <c r="DL557" s="209"/>
      <c r="DM557" s="209"/>
      <c r="DN557" s="209"/>
      <c r="DO557" s="209"/>
      <c r="DP557" s="209"/>
      <c r="DQ557" s="209"/>
      <c r="DR557" s="209"/>
      <c r="DS557" s="209"/>
      <c r="DT557" s="209"/>
      <c r="DU557" s="209"/>
      <c r="DV557" s="209"/>
      <c r="DW557" s="209"/>
      <c r="DX557" s="209"/>
      <c r="DY557" s="209"/>
      <c r="DZ557" s="209"/>
      <c r="EA557" s="209"/>
      <c r="EB557" s="209"/>
      <c r="EC557" s="209"/>
      <c r="ED557" s="209"/>
      <c r="EE557" s="209"/>
      <c r="EF557" s="209"/>
      <c r="EG557" s="209"/>
      <c r="EH557" s="209"/>
      <c r="EI557" s="209"/>
      <c r="EJ557" s="209"/>
      <c r="EK557" s="209"/>
      <c r="EL557" s="209"/>
      <c r="EM557" s="209"/>
      <c r="EN557" s="209"/>
      <c r="EO557" s="209"/>
      <c r="EP557" s="209"/>
      <c r="EQ557" s="209"/>
      <c r="ES557" s="73"/>
      <c r="ET557" s="203"/>
      <c r="EU557" s="203"/>
      <c r="EV557" s="73"/>
      <c r="EW557" s="73"/>
      <c r="EX557" s="73"/>
      <c r="EY557" s="73"/>
      <c r="EZ557" s="73"/>
      <c r="FA557" s="73"/>
      <c r="FB557" s="73"/>
      <c r="FC557" s="73"/>
      <c r="FD557" s="203"/>
      <c r="FE557" s="203"/>
      <c r="FF557" s="73"/>
    </row>
    <row r="558" spans="5:162" s="21" customFormat="1" ht="9.9499999999999993" customHeight="1">
      <c r="F558" s="160"/>
      <c r="G558" s="76"/>
      <c r="H558" s="76"/>
      <c r="I558" s="76"/>
      <c r="J558" s="76"/>
      <c r="K558" s="76"/>
      <c r="L558" s="76"/>
      <c r="M558" s="76"/>
      <c r="N558" s="76"/>
      <c r="O558" s="76"/>
      <c r="P558" s="76"/>
      <c r="Q558" s="76"/>
      <c r="R558" s="76"/>
      <c r="S558" s="76"/>
      <c r="T558" s="76"/>
      <c r="U558" s="76"/>
      <c r="V558" s="76"/>
      <c r="W558" s="123"/>
      <c r="X558" s="123"/>
      <c r="BO558" s="73"/>
      <c r="BP558" s="203"/>
      <c r="BQ558" s="203"/>
      <c r="BR558" s="73"/>
      <c r="BS558" s="73"/>
      <c r="BT558" s="73"/>
      <c r="BU558" s="73"/>
      <c r="BV558" s="73"/>
      <c r="BW558" s="73"/>
      <c r="BX558" s="73"/>
      <c r="BY558" s="73"/>
      <c r="BZ558" s="203"/>
      <c r="CA558" s="203"/>
      <c r="CB558" s="73"/>
      <c r="CJ558" s="160"/>
      <c r="CK558" s="76"/>
      <c r="CL558" s="76"/>
      <c r="CM558" s="76"/>
      <c r="CN558" s="76"/>
      <c r="CO558" s="76"/>
      <c r="CP558" s="76"/>
      <c r="CQ558" s="76"/>
      <c r="CR558" s="76"/>
      <c r="CS558" s="76"/>
      <c r="CT558" s="76"/>
      <c r="CU558" s="76"/>
      <c r="CV558" s="76"/>
      <c r="CW558" s="76"/>
      <c r="CX558" s="76"/>
      <c r="CY558" s="76"/>
      <c r="CZ558" s="76"/>
      <c r="DA558" s="123"/>
      <c r="DB558" s="123"/>
      <c r="ES558" s="73"/>
      <c r="ET558" s="203"/>
      <c r="EU558" s="203"/>
      <c r="EV558" s="73"/>
      <c r="EW558" s="73"/>
      <c r="EX558" s="73"/>
      <c r="EY558" s="73"/>
      <c r="EZ558" s="73"/>
      <c r="FA558" s="73"/>
      <c r="FB558" s="73"/>
      <c r="FC558" s="73"/>
      <c r="FD558" s="203"/>
      <c r="FE558" s="203"/>
      <c r="FF558" s="73"/>
    </row>
    <row r="559" spans="5:162" s="21" customFormat="1" ht="12" customHeight="1">
      <c r="E559" s="210"/>
      <c r="F559" s="248" t="s">
        <v>323</v>
      </c>
      <c r="G559" s="248"/>
      <c r="H559" s="248"/>
      <c r="I559" s="248"/>
      <c r="J559" s="248"/>
      <c r="K559" s="248"/>
      <c r="L559" s="248"/>
      <c r="M559" s="248"/>
      <c r="N559" s="248"/>
      <c r="O559" s="248"/>
      <c r="P559" s="248"/>
      <c r="Q559" s="248"/>
      <c r="R559" s="248"/>
      <c r="S559" s="248"/>
      <c r="T559" s="248"/>
      <c r="U559" s="261"/>
      <c r="V559" s="261"/>
      <c r="W559" s="424"/>
      <c r="X559" s="424"/>
      <c r="Y559" s="449"/>
      <c r="Z559" s="483"/>
      <c r="AA559" s="449"/>
      <c r="AB559" s="483"/>
      <c r="AC559" s="210"/>
      <c r="AD559" s="483"/>
      <c r="AE559" s="483"/>
      <c r="AF559" s="483"/>
      <c r="AG559" s="483"/>
      <c r="AH559" s="483"/>
      <c r="AI559" s="483"/>
      <c r="AJ559" s="483"/>
      <c r="AK559" s="483"/>
      <c r="AL559" s="483"/>
      <c r="AM559" s="483"/>
      <c r="AN559" s="483"/>
      <c r="AO559" s="483"/>
      <c r="AP559" s="483"/>
      <c r="AQ559" s="483"/>
      <c r="AR559" s="483"/>
      <c r="AS559" s="483"/>
      <c r="AT559" s="483"/>
      <c r="AU559" s="483"/>
      <c r="AV559" s="483"/>
      <c r="AW559" s="483"/>
      <c r="AX559" s="483"/>
      <c r="AY559" s="483"/>
      <c r="AZ559" s="483"/>
      <c r="BA559" s="483"/>
      <c r="BB559" s="483"/>
      <c r="BC559" s="210"/>
      <c r="BD559" s="210"/>
      <c r="BE559" s="210"/>
      <c r="BF559" s="210"/>
      <c r="BG559" s="210"/>
      <c r="BH559" s="210"/>
      <c r="BI559" s="210"/>
      <c r="BJ559" s="210"/>
      <c r="BK559" s="210"/>
      <c r="BL559" s="210"/>
      <c r="BM559" s="210"/>
      <c r="BO559" s="73"/>
      <c r="BP559" s="203"/>
      <c r="BQ559" s="203"/>
      <c r="BR559" s="73"/>
      <c r="BS559" s="73"/>
      <c r="BT559" s="73"/>
      <c r="BU559" s="73"/>
      <c r="BV559" s="73"/>
      <c r="BW559" s="73"/>
      <c r="BX559" s="73"/>
      <c r="BY559" s="73"/>
      <c r="BZ559" s="203"/>
      <c r="CA559" s="203"/>
      <c r="CB559" s="73"/>
      <c r="CI559" s="210"/>
      <c r="CJ559" s="248" t="s">
        <v>323</v>
      </c>
      <c r="CK559" s="248"/>
      <c r="CL559" s="248"/>
      <c r="CM559" s="248"/>
      <c r="CN559" s="248"/>
      <c r="CO559" s="248"/>
      <c r="CP559" s="248"/>
      <c r="CQ559" s="248"/>
      <c r="CR559" s="248"/>
      <c r="CS559" s="248"/>
      <c r="CT559" s="248"/>
      <c r="CU559" s="248"/>
      <c r="CV559" s="248"/>
      <c r="CW559" s="248"/>
      <c r="CX559" s="248"/>
      <c r="CY559" s="261"/>
      <c r="CZ559" s="261"/>
      <c r="DA559" s="424"/>
      <c r="DB559" s="424"/>
      <c r="DC559" s="449"/>
      <c r="DD559" s="483"/>
      <c r="DE559" s="449"/>
      <c r="DF559" s="483"/>
      <c r="DG559" s="210"/>
      <c r="DH559" s="483"/>
      <c r="DI559" s="483"/>
      <c r="DJ559" s="483"/>
      <c r="DK559" s="483"/>
      <c r="DL559" s="483"/>
      <c r="DM559" s="483"/>
      <c r="DN559" s="483"/>
      <c r="DO559" s="483"/>
      <c r="DP559" s="483"/>
      <c r="DQ559" s="483"/>
      <c r="DR559" s="483"/>
      <c r="DS559" s="483"/>
      <c r="DT559" s="483"/>
      <c r="DU559" s="483"/>
      <c r="DV559" s="483"/>
      <c r="DW559" s="483"/>
      <c r="DX559" s="483"/>
      <c r="DY559" s="483"/>
      <c r="DZ559" s="483"/>
      <c r="EA559" s="483"/>
      <c r="EB559" s="483"/>
      <c r="EC559" s="483"/>
      <c r="ED559" s="483"/>
      <c r="EE559" s="483"/>
      <c r="EF559" s="483"/>
      <c r="EG559" s="210"/>
      <c r="EH559" s="210"/>
      <c r="EI559" s="210"/>
      <c r="EJ559" s="210"/>
      <c r="EK559" s="210"/>
      <c r="EL559" s="210"/>
      <c r="EM559" s="210"/>
      <c r="EN559" s="210"/>
      <c r="EO559" s="210"/>
      <c r="EP559" s="210"/>
      <c r="EQ559" s="210"/>
      <c r="ES559" s="73"/>
      <c r="ET559" s="203"/>
      <c r="EU559" s="203"/>
      <c r="EV559" s="73"/>
      <c r="EW559" s="73"/>
      <c r="EX559" s="73"/>
      <c r="EY559" s="73"/>
      <c r="EZ559" s="73"/>
      <c r="FA559" s="73"/>
      <c r="FB559" s="73"/>
      <c r="FC559" s="73"/>
      <c r="FD559" s="203"/>
      <c r="FE559" s="203"/>
      <c r="FF559" s="73"/>
    </row>
    <row r="560" spans="5:162" s="21" customFormat="1" ht="12" customHeight="1">
      <c r="E560" s="210"/>
      <c r="F560" s="247"/>
      <c r="G560" s="247"/>
      <c r="H560" s="247"/>
      <c r="I560" s="247"/>
      <c r="J560" s="247"/>
      <c r="K560" s="247"/>
      <c r="L560" s="247"/>
      <c r="M560" s="247"/>
      <c r="N560" s="247"/>
      <c r="O560" s="247"/>
      <c r="P560" s="247"/>
      <c r="Q560" s="247"/>
      <c r="R560" s="247"/>
      <c r="S560" s="247"/>
      <c r="T560" s="247"/>
      <c r="U560" s="261"/>
      <c r="V560" s="261"/>
      <c r="W560" s="424"/>
      <c r="X560" s="424"/>
      <c r="Y560" s="210"/>
      <c r="Z560" s="210"/>
      <c r="AA560" s="210"/>
      <c r="AB560" s="210"/>
      <c r="AC560" s="210"/>
      <c r="AD560" s="210"/>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c r="BI560" s="210"/>
      <c r="BJ560" s="210"/>
      <c r="BK560" s="210"/>
      <c r="BL560" s="210"/>
      <c r="BM560" s="210"/>
      <c r="BO560" s="73"/>
      <c r="BP560" s="203"/>
      <c r="BQ560" s="203"/>
      <c r="BR560" s="73"/>
      <c r="BS560" s="73"/>
      <c r="BT560" s="73"/>
      <c r="BU560" s="73"/>
      <c r="BV560" s="73"/>
      <c r="BW560" s="73"/>
      <c r="BX560" s="73"/>
      <c r="BY560" s="73"/>
      <c r="BZ560" s="203"/>
      <c r="CA560" s="203"/>
      <c r="CB560" s="73"/>
      <c r="CI560" s="210"/>
      <c r="CJ560" s="247"/>
      <c r="CK560" s="247"/>
      <c r="CL560" s="247"/>
      <c r="CM560" s="247"/>
      <c r="CN560" s="247"/>
      <c r="CO560" s="247"/>
      <c r="CP560" s="247"/>
      <c r="CQ560" s="247"/>
      <c r="CR560" s="247"/>
      <c r="CS560" s="247"/>
      <c r="CT560" s="247"/>
      <c r="CU560" s="247"/>
      <c r="CV560" s="247"/>
      <c r="CW560" s="247"/>
      <c r="CX560" s="247"/>
      <c r="CY560" s="261"/>
      <c r="CZ560" s="261"/>
      <c r="DA560" s="424"/>
      <c r="DB560" s="424"/>
      <c r="DC560" s="210"/>
      <c r="DD560" s="210"/>
      <c r="DE560" s="210"/>
      <c r="DF560" s="210"/>
      <c r="DG560" s="210"/>
      <c r="DH560" s="210"/>
      <c r="DI560" s="210"/>
      <c r="DJ560" s="210"/>
      <c r="DK560" s="210"/>
      <c r="DL560" s="210"/>
      <c r="DM560" s="210"/>
      <c r="DN560" s="210"/>
      <c r="DO560" s="210"/>
      <c r="DP560" s="210"/>
      <c r="DQ560" s="210"/>
      <c r="DR560" s="210"/>
      <c r="DS560" s="210"/>
      <c r="DT560" s="210"/>
      <c r="DU560" s="210"/>
      <c r="DV560" s="210"/>
      <c r="DW560" s="210"/>
      <c r="DX560" s="210"/>
      <c r="DY560" s="210"/>
      <c r="DZ560" s="210"/>
      <c r="EA560" s="210"/>
      <c r="EB560" s="210"/>
      <c r="EC560" s="210"/>
      <c r="ED560" s="210"/>
      <c r="EE560" s="210"/>
      <c r="EF560" s="210"/>
      <c r="EG560" s="210"/>
      <c r="EH560" s="210"/>
      <c r="EI560" s="210"/>
      <c r="EJ560" s="210"/>
      <c r="EK560" s="210"/>
      <c r="EL560" s="210"/>
      <c r="EM560" s="210"/>
      <c r="EN560" s="210"/>
      <c r="EO560" s="210"/>
      <c r="EP560" s="210"/>
      <c r="EQ560" s="210"/>
      <c r="ES560" s="73"/>
      <c r="ET560" s="203"/>
      <c r="EU560" s="203"/>
      <c r="EV560" s="73"/>
      <c r="EW560" s="73"/>
      <c r="EX560" s="73"/>
      <c r="EY560" s="73"/>
      <c r="EZ560" s="73"/>
      <c r="FA560" s="73"/>
      <c r="FB560" s="73"/>
      <c r="FC560" s="73"/>
      <c r="FD560" s="203"/>
      <c r="FE560" s="203"/>
      <c r="FF560" s="73"/>
    </row>
    <row r="561" spans="5:162" s="21" customFormat="1" ht="9.9499999999999993" customHeight="1">
      <c r="E561" s="210"/>
      <c r="F561" s="240" t="s">
        <v>193</v>
      </c>
      <c r="G561" s="257"/>
      <c r="H561" s="257"/>
      <c r="I561" s="257"/>
      <c r="J561" s="257"/>
      <c r="K561" s="257"/>
      <c r="L561" s="257"/>
      <c r="M561" s="257"/>
      <c r="N561" s="257"/>
      <c r="O561" s="257"/>
      <c r="P561" s="257"/>
      <c r="Q561" s="257"/>
      <c r="R561" s="257"/>
      <c r="S561" s="257"/>
      <c r="T561" s="257"/>
      <c r="U561" s="257"/>
      <c r="V561" s="257"/>
      <c r="W561" s="257"/>
      <c r="X561" s="257"/>
      <c r="Y561" s="445"/>
      <c r="Z561" s="445"/>
      <c r="AA561" s="501"/>
      <c r="AB561" s="518"/>
      <c r="AC561" s="518"/>
      <c r="AD561" s="518"/>
      <c r="AE561" s="518"/>
      <c r="AF561" s="518"/>
      <c r="AG561" s="518"/>
      <c r="AH561" s="518"/>
      <c r="AI561" s="518"/>
      <c r="AJ561" s="518"/>
      <c r="AK561" s="518"/>
      <c r="AL561" s="518"/>
      <c r="AM561" s="518"/>
      <c r="AN561" s="518"/>
      <c r="AO561" s="518"/>
      <c r="AP561" s="518"/>
      <c r="AQ561" s="518"/>
      <c r="AR561" s="518"/>
      <c r="AS561" s="518"/>
      <c r="AT561" s="518"/>
      <c r="AU561" s="518"/>
      <c r="AV561" s="518"/>
      <c r="AW561" s="518"/>
      <c r="AX561" s="518"/>
      <c r="AY561" s="518"/>
      <c r="AZ561" s="518"/>
      <c r="BA561" s="518"/>
      <c r="BB561" s="670"/>
      <c r="BC561" s="670"/>
      <c r="BD561" s="518"/>
      <c r="BE561" s="518"/>
      <c r="BF561" s="518"/>
      <c r="BG561" s="518"/>
      <c r="BH561" s="518"/>
      <c r="BI561" s="518"/>
      <c r="BJ561" s="518"/>
      <c r="BK561" s="518"/>
      <c r="BL561" s="720"/>
      <c r="BM561" s="210"/>
      <c r="BO561" s="756"/>
      <c r="BP561" s="775"/>
      <c r="BQ561" s="775"/>
      <c r="BR561" s="775"/>
      <c r="BS561" s="775"/>
      <c r="BT561" s="775"/>
      <c r="BU561" s="775"/>
      <c r="BV561" s="775"/>
      <c r="BW561" s="775"/>
      <c r="BX561" s="775"/>
      <c r="BY561" s="775"/>
      <c r="BZ561" s="775"/>
      <c r="CA561" s="775"/>
      <c r="CB561" s="822"/>
      <c r="CI561" s="210"/>
      <c r="CJ561" s="240" t="s">
        <v>554</v>
      </c>
      <c r="CK561" s="257"/>
      <c r="CL561" s="257"/>
      <c r="CM561" s="257"/>
      <c r="CN561" s="257"/>
      <c r="CO561" s="257"/>
      <c r="CP561" s="257"/>
      <c r="CQ561" s="257"/>
      <c r="CR561" s="257"/>
      <c r="CS561" s="257"/>
      <c r="CT561" s="257"/>
      <c r="CU561" s="257"/>
      <c r="CV561" s="257"/>
      <c r="CW561" s="257"/>
      <c r="CX561" s="257"/>
      <c r="CY561" s="257"/>
      <c r="CZ561" s="257"/>
      <c r="DA561" s="257"/>
      <c r="DB561" s="257"/>
      <c r="DC561" s="445"/>
      <c r="DD561" s="445"/>
      <c r="DE561" s="501"/>
      <c r="DF561" s="518"/>
      <c r="DG561" s="518"/>
      <c r="DH561" s="518"/>
      <c r="DI561" s="518"/>
      <c r="DJ561" s="518"/>
      <c r="DK561" s="518"/>
      <c r="DL561" s="518"/>
      <c r="DM561" s="518"/>
      <c r="DN561" s="518"/>
      <c r="DO561" s="518"/>
      <c r="DP561" s="518"/>
      <c r="DQ561" s="518"/>
      <c r="DR561" s="518"/>
      <c r="DS561" s="518"/>
      <c r="DT561" s="518"/>
      <c r="DU561" s="518"/>
      <c r="DV561" s="518"/>
      <c r="DW561" s="518"/>
      <c r="DX561" s="518"/>
      <c r="DY561" s="518"/>
      <c r="DZ561" s="518"/>
      <c r="EA561" s="518"/>
      <c r="EB561" s="518"/>
      <c r="EC561" s="518"/>
      <c r="ED561" s="518"/>
      <c r="EE561" s="518"/>
      <c r="EF561" s="670"/>
      <c r="EG561" s="670"/>
      <c r="EH561" s="518"/>
      <c r="EI561" s="518"/>
      <c r="EJ561" s="518"/>
      <c r="EK561" s="518"/>
      <c r="EL561" s="518"/>
      <c r="EM561" s="518"/>
      <c r="EN561" s="518"/>
      <c r="EO561" s="518"/>
      <c r="EP561" s="720"/>
      <c r="EQ561" s="210"/>
      <c r="ES561" s="756"/>
      <c r="ET561" s="775"/>
      <c r="EU561" s="775"/>
      <c r="EV561" s="775"/>
      <c r="EW561" s="775"/>
      <c r="EX561" s="775"/>
      <c r="EY561" s="775"/>
      <c r="EZ561" s="775"/>
      <c r="FA561" s="775"/>
      <c r="FB561" s="775"/>
      <c r="FC561" s="775"/>
      <c r="FD561" s="775"/>
      <c r="FE561" s="775"/>
      <c r="FF561" s="822"/>
    </row>
    <row r="562" spans="5:162" s="21" customFormat="1" ht="18" customHeight="1">
      <c r="E562" s="210"/>
      <c r="F562" s="241"/>
      <c r="G562" s="76"/>
      <c r="H562" s="76"/>
      <c r="I562" s="76"/>
      <c r="J562" s="76"/>
      <c r="K562" s="76"/>
      <c r="L562" s="76"/>
      <c r="M562" s="76"/>
      <c r="N562" s="76"/>
      <c r="O562" s="76"/>
      <c r="P562" s="76"/>
      <c r="Q562" s="76"/>
      <c r="R562" s="76"/>
      <c r="S562" s="76"/>
      <c r="T562" s="76"/>
      <c r="U562" s="76"/>
      <c r="V562" s="76"/>
      <c r="W562" s="76"/>
      <c r="X562" s="76"/>
      <c r="Y562" s="421"/>
      <c r="Z562" s="484"/>
      <c r="AA562" s="509"/>
      <c r="AB562" s="509"/>
      <c r="AC562" s="509"/>
      <c r="AD562" s="509"/>
      <c r="AE562" s="509"/>
      <c r="AF562" s="509"/>
      <c r="AG562" s="509"/>
      <c r="AH562" s="509"/>
      <c r="AI562" s="509"/>
      <c r="AJ562" s="509"/>
      <c r="AK562" s="509"/>
      <c r="AL562" s="509"/>
      <c r="AM562" s="509"/>
      <c r="AN562" s="509"/>
      <c r="AO562" s="509"/>
      <c r="AP562" s="509"/>
      <c r="AQ562" s="509"/>
      <c r="AR562" s="509"/>
      <c r="AS562" s="509"/>
      <c r="AT562" s="509"/>
      <c r="AU562" s="509"/>
      <c r="AV562" s="509"/>
      <c r="AW562" s="509"/>
      <c r="AX562" s="509"/>
      <c r="AY562" s="509"/>
      <c r="AZ562" s="509"/>
      <c r="BA562" s="509"/>
      <c r="BB562" s="509"/>
      <c r="BC562" s="509"/>
      <c r="BD562" s="509"/>
      <c r="BE562" s="509"/>
      <c r="BF562" s="509"/>
      <c r="BG562" s="509"/>
      <c r="BH562" s="509"/>
      <c r="BI562" s="509"/>
      <c r="BJ562" s="509"/>
      <c r="BK562" s="715"/>
      <c r="BL562" s="721"/>
      <c r="BM562" s="210"/>
      <c r="BO562" s="757"/>
      <c r="BP562" s="776"/>
      <c r="BQ562" s="776"/>
      <c r="BR562" s="776"/>
      <c r="BS562" s="776"/>
      <c r="BT562" s="776"/>
      <c r="BU562" s="776"/>
      <c r="BV562" s="776"/>
      <c r="BW562" s="776"/>
      <c r="BX562" s="776"/>
      <c r="BY562" s="776"/>
      <c r="BZ562" s="776"/>
      <c r="CA562" s="776"/>
      <c r="CB562" s="823"/>
      <c r="CI562" s="210"/>
      <c r="CJ562" s="241"/>
      <c r="CK562" s="76"/>
      <c r="CL562" s="76"/>
      <c r="CM562" s="76"/>
      <c r="CN562" s="76"/>
      <c r="CO562" s="76"/>
      <c r="CP562" s="76"/>
      <c r="CQ562" s="76"/>
      <c r="CR562" s="76"/>
      <c r="CS562" s="76"/>
      <c r="CT562" s="76"/>
      <c r="CU562" s="76"/>
      <c r="CV562" s="76"/>
      <c r="CW562" s="76"/>
      <c r="CX562" s="76"/>
      <c r="CY562" s="76"/>
      <c r="CZ562" s="76"/>
      <c r="DA562" s="76"/>
      <c r="DB562" s="76"/>
      <c r="DC562" s="421"/>
      <c r="DD562" s="484"/>
      <c r="DE562" s="509"/>
      <c r="DF562" s="509"/>
      <c r="DG562" s="509"/>
      <c r="DH562" s="509"/>
      <c r="DI562" s="509"/>
      <c r="DJ562" s="509"/>
      <c r="DK562" s="509"/>
      <c r="DL562" s="509"/>
      <c r="DM562" s="509"/>
      <c r="DN562" s="509"/>
      <c r="DO562" s="509"/>
      <c r="DP562" s="509"/>
      <c r="DQ562" s="509"/>
      <c r="DR562" s="509"/>
      <c r="DS562" s="509"/>
      <c r="DT562" s="509"/>
      <c r="DU562" s="509"/>
      <c r="DV562" s="509"/>
      <c r="DW562" s="509"/>
      <c r="DX562" s="509"/>
      <c r="DY562" s="509"/>
      <c r="DZ562" s="509"/>
      <c r="EA562" s="509"/>
      <c r="EB562" s="509"/>
      <c r="EC562" s="509"/>
      <c r="ED562" s="509"/>
      <c r="EE562" s="509"/>
      <c r="EF562" s="509"/>
      <c r="EG562" s="509"/>
      <c r="EH562" s="509"/>
      <c r="EI562" s="509"/>
      <c r="EJ562" s="509"/>
      <c r="EK562" s="509"/>
      <c r="EL562" s="509"/>
      <c r="EM562" s="509"/>
      <c r="EN562" s="509"/>
      <c r="EO562" s="715"/>
      <c r="EP562" s="721"/>
      <c r="EQ562" s="210"/>
      <c r="ES562" s="757"/>
      <c r="ET562" s="776"/>
      <c r="EU562" s="776"/>
      <c r="EV562" s="776"/>
      <c r="EW562" s="776"/>
      <c r="EX562" s="776"/>
      <c r="EY562" s="776"/>
      <c r="EZ562" s="776"/>
      <c r="FA562" s="776"/>
      <c r="FB562" s="776"/>
      <c r="FC562" s="776"/>
      <c r="FD562" s="776"/>
      <c r="FE562" s="776"/>
      <c r="FF562" s="823"/>
    </row>
    <row r="563" spans="5:162" s="21" customFormat="1" ht="18" customHeight="1">
      <c r="E563" s="210"/>
      <c r="F563" s="241"/>
      <c r="G563" s="76"/>
      <c r="H563" s="76"/>
      <c r="I563" s="76"/>
      <c r="J563" s="76"/>
      <c r="K563" s="76"/>
      <c r="L563" s="76"/>
      <c r="M563" s="76"/>
      <c r="N563" s="76"/>
      <c r="O563" s="76"/>
      <c r="P563" s="76"/>
      <c r="Q563" s="76"/>
      <c r="R563" s="76"/>
      <c r="S563" s="76"/>
      <c r="T563" s="76"/>
      <c r="U563" s="76"/>
      <c r="V563" s="76"/>
      <c r="W563" s="76"/>
      <c r="X563" s="76"/>
      <c r="Y563" s="421"/>
      <c r="Z563" s="485"/>
      <c r="AA563" s="398"/>
      <c r="AB563" s="398"/>
      <c r="AC563" s="398"/>
      <c r="AD563" s="398"/>
      <c r="AE563" s="398"/>
      <c r="AF563" s="398"/>
      <c r="AG563" s="398"/>
      <c r="AH563" s="398"/>
      <c r="AI563" s="398"/>
      <c r="AJ563" s="398"/>
      <c r="AK563" s="398"/>
      <c r="AL563" s="398"/>
      <c r="AM563" s="398"/>
      <c r="AN563" s="398"/>
      <c r="AO563" s="398"/>
      <c r="AP563" s="398"/>
      <c r="AQ563" s="398"/>
      <c r="AR563" s="398"/>
      <c r="AS563" s="398"/>
      <c r="AT563" s="398"/>
      <c r="AU563" s="398"/>
      <c r="AV563" s="398"/>
      <c r="AW563" s="398"/>
      <c r="AX563" s="398"/>
      <c r="AY563" s="398"/>
      <c r="AZ563" s="398"/>
      <c r="BA563" s="398"/>
      <c r="BB563" s="398"/>
      <c r="BC563" s="398"/>
      <c r="BD563" s="398"/>
      <c r="BE563" s="398"/>
      <c r="BF563" s="398"/>
      <c r="BG563" s="398"/>
      <c r="BH563" s="398"/>
      <c r="BI563" s="398"/>
      <c r="BJ563" s="398"/>
      <c r="BK563" s="716"/>
      <c r="BL563" s="721"/>
      <c r="BM563" s="210"/>
      <c r="BO563" s="757"/>
      <c r="BP563" s="776"/>
      <c r="BQ563" s="776"/>
      <c r="BR563" s="776"/>
      <c r="BS563" s="776"/>
      <c r="BT563" s="776"/>
      <c r="BU563" s="776"/>
      <c r="BV563" s="776"/>
      <c r="BW563" s="776"/>
      <c r="BX563" s="776"/>
      <c r="BY563" s="776"/>
      <c r="BZ563" s="776"/>
      <c r="CA563" s="776"/>
      <c r="CB563" s="823"/>
      <c r="CI563" s="210"/>
      <c r="CJ563" s="241"/>
      <c r="CK563" s="76"/>
      <c r="CL563" s="76"/>
      <c r="CM563" s="76"/>
      <c r="CN563" s="76"/>
      <c r="CO563" s="76"/>
      <c r="CP563" s="76"/>
      <c r="CQ563" s="76"/>
      <c r="CR563" s="76"/>
      <c r="CS563" s="76"/>
      <c r="CT563" s="76"/>
      <c r="CU563" s="76"/>
      <c r="CV563" s="76"/>
      <c r="CW563" s="76"/>
      <c r="CX563" s="76"/>
      <c r="CY563" s="76"/>
      <c r="CZ563" s="76"/>
      <c r="DA563" s="76"/>
      <c r="DB563" s="76"/>
      <c r="DC563" s="421"/>
      <c r="DD563" s="485"/>
      <c r="DE563" s="398"/>
      <c r="DF563" s="398"/>
      <c r="DG563" s="398"/>
      <c r="DH563" s="398"/>
      <c r="DI563" s="398"/>
      <c r="DJ563" s="398"/>
      <c r="DK563" s="398"/>
      <c r="DL563" s="398"/>
      <c r="DM563" s="398"/>
      <c r="DN563" s="398"/>
      <c r="DO563" s="398"/>
      <c r="DP563" s="398"/>
      <c r="DQ563" s="398"/>
      <c r="DR563" s="398"/>
      <c r="DS563" s="398"/>
      <c r="DT563" s="398"/>
      <c r="DU563" s="398"/>
      <c r="DV563" s="398"/>
      <c r="DW563" s="398"/>
      <c r="DX563" s="398"/>
      <c r="DY563" s="398"/>
      <c r="DZ563" s="398"/>
      <c r="EA563" s="398"/>
      <c r="EB563" s="398"/>
      <c r="EC563" s="398"/>
      <c r="ED563" s="398"/>
      <c r="EE563" s="398"/>
      <c r="EF563" s="398"/>
      <c r="EG563" s="398"/>
      <c r="EH563" s="398"/>
      <c r="EI563" s="398"/>
      <c r="EJ563" s="398"/>
      <c r="EK563" s="398"/>
      <c r="EL563" s="398"/>
      <c r="EM563" s="398"/>
      <c r="EN563" s="398"/>
      <c r="EO563" s="716"/>
      <c r="EP563" s="721"/>
      <c r="EQ563" s="210"/>
      <c r="ES563" s="757"/>
      <c r="ET563" s="776"/>
      <c r="EU563" s="776"/>
      <c r="EV563" s="776"/>
      <c r="EW563" s="776"/>
      <c r="EX563" s="776"/>
      <c r="EY563" s="776"/>
      <c r="EZ563" s="776"/>
      <c r="FA563" s="776"/>
      <c r="FB563" s="776"/>
      <c r="FC563" s="776"/>
      <c r="FD563" s="776"/>
      <c r="FE563" s="776"/>
      <c r="FF563" s="823"/>
    </row>
    <row r="564" spans="5:162" s="21" customFormat="1" ht="18" customHeight="1">
      <c r="E564" s="210"/>
      <c r="F564" s="241"/>
      <c r="G564" s="76"/>
      <c r="H564" s="76"/>
      <c r="I564" s="76"/>
      <c r="J564" s="76"/>
      <c r="K564" s="76"/>
      <c r="L564" s="76"/>
      <c r="M564" s="76"/>
      <c r="N564" s="76"/>
      <c r="O564" s="76"/>
      <c r="P564" s="76"/>
      <c r="Q564" s="76"/>
      <c r="R564" s="76"/>
      <c r="S564" s="76"/>
      <c r="T564" s="76"/>
      <c r="U564" s="76"/>
      <c r="V564" s="76"/>
      <c r="W564" s="76"/>
      <c r="X564" s="76"/>
      <c r="Y564" s="421"/>
      <c r="Z564" s="486"/>
      <c r="AA564" s="510"/>
      <c r="AB564" s="510"/>
      <c r="AC564" s="510"/>
      <c r="AD564" s="510"/>
      <c r="AE564" s="510"/>
      <c r="AF564" s="510"/>
      <c r="AG564" s="510"/>
      <c r="AH564" s="510"/>
      <c r="AI564" s="510"/>
      <c r="AJ564" s="510"/>
      <c r="AK564" s="510"/>
      <c r="AL564" s="510"/>
      <c r="AM564" s="510"/>
      <c r="AN564" s="510"/>
      <c r="AO564" s="510"/>
      <c r="AP564" s="510"/>
      <c r="AQ564" s="510"/>
      <c r="AR564" s="510"/>
      <c r="AS564" s="510"/>
      <c r="AT564" s="510"/>
      <c r="AU564" s="510"/>
      <c r="AV564" s="510"/>
      <c r="AW564" s="510"/>
      <c r="AX564" s="510"/>
      <c r="AY564" s="510"/>
      <c r="AZ564" s="510"/>
      <c r="BA564" s="510"/>
      <c r="BB564" s="510"/>
      <c r="BC564" s="510"/>
      <c r="BD564" s="510"/>
      <c r="BE564" s="510"/>
      <c r="BF564" s="510"/>
      <c r="BG564" s="510"/>
      <c r="BH564" s="510"/>
      <c r="BI564" s="510"/>
      <c r="BJ564" s="510"/>
      <c r="BK564" s="717"/>
      <c r="BL564" s="721"/>
      <c r="BM564" s="210"/>
      <c r="BO564" s="757"/>
      <c r="BP564" s="776"/>
      <c r="BQ564" s="776"/>
      <c r="BR564" s="776"/>
      <c r="BS564" s="776"/>
      <c r="BT564" s="776"/>
      <c r="BU564" s="776"/>
      <c r="BV564" s="776"/>
      <c r="BW564" s="776"/>
      <c r="BX564" s="776"/>
      <c r="BY564" s="776"/>
      <c r="BZ564" s="776"/>
      <c r="CA564" s="776"/>
      <c r="CB564" s="823"/>
      <c r="CI564" s="210"/>
      <c r="CJ564" s="241"/>
      <c r="CK564" s="76"/>
      <c r="CL564" s="76"/>
      <c r="CM564" s="76"/>
      <c r="CN564" s="76"/>
      <c r="CO564" s="76"/>
      <c r="CP564" s="76"/>
      <c r="CQ564" s="76"/>
      <c r="CR564" s="76"/>
      <c r="CS564" s="76"/>
      <c r="CT564" s="76"/>
      <c r="CU564" s="76"/>
      <c r="CV564" s="76"/>
      <c r="CW564" s="76"/>
      <c r="CX564" s="76"/>
      <c r="CY564" s="76"/>
      <c r="CZ564" s="76"/>
      <c r="DA564" s="76"/>
      <c r="DB564" s="76"/>
      <c r="DC564" s="421"/>
      <c r="DD564" s="486"/>
      <c r="DE564" s="510"/>
      <c r="DF564" s="510"/>
      <c r="DG564" s="510"/>
      <c r="DH564" s="510"/>
      <c r="DI564" s="510"/>
      <c r="DJ564" s="510"/>
      <c r="DK564" s="510"/>
      <c r="DL564" s="510"/>
      <c r="DM564" s="510"/>
      <c r="DN564" s="510"/>
      <c r="DO564" s="510"/>
      <c r="DP564" s="510"/>
      <c r="DQ564" s="510"/>
      <c r="DR564" s="510"/>
      <c r="DS564" s="510"/>
      <c r="DT564" s="510"/>
      <c r="DU564" s="510"/>
      <c r="DV564" s="510"/>
      <c r="DW564" s="510"/>
      <c r="DX564" s="510"/>
      <c r="DY564" s="510"/>
      <c r="DZ564" s="510"/>
      <c r="EA564" s="510"/>
      <c r="EB564" s="510"/>
      <c r="EC564" s="510"/>
      <c r="ED564" s="510"/>
      <c r="EE564" s="510"/>
      <c r="EF564" s="510"/>
      <c r="EG564" s="510"/>
      <c r="EH564" s="510"/>
      <c r="EI564" s="510"/>
      <c r="EJ564" s="510"/>
      <c r="EK564" s="510"/>
      <c r="EL564" s="510"/>
      <c r="EM564" s="510"/>
      <c r="EN564" s="510"/>
      <c r="EO564" s="717"/>
      <c r="EP564" s="721"/>
      <c r="EQ564" s="210"/>
      <c r="ES564" s="757"/>
      <c r="ET564" s="776"/>
      <c r="EU564" s="776"/>
      <c r="EV564" s="776"/>
      <c r="EW564" s="776"/>
      <c r="EX564" s="776"/>
      <c r="EY564" s="776"/>
      <c r="EZ564" s="776"/>
      <c r="FA564" s="776"/>
      <c r="FB564" s="776"/>
      <c r="FC564" s="776"/>
      <c r="FD564" s="776"/>
      <c r="FE564" s="776"/>
      <c r="FF564" s="823"/>
    </row>
    <row r="565" spans="5:162" s="21" customFormat="1" ht="9.9499999999999993" customHeight="1">
      <c r="E565" s="210"/>
      <c r="F565" s="242"/>
      <c r="G565" s="258"/>
      <c r="H565" s="258"/>
      <c r="I565" s="258"/>
      <c r="J565" s="258"/>
      <c r="K565" s="258"/>
      <c r="L565" s="258"/>
      <c r="M565" s="258"/>
      <c r="N565" s="258"/>
      <c r="O565" s="258"/>
      <c r="P565" s="258"/>
      <c r="Q565" s="258"/>
      <c r="R565" s="258"/>
      <c r="S565" s="258"/>
      <c r="T565" s="258"/>
      <c r="U565" s="258"/>
      <c r="V565" s="258"/>
      <c r="W565" s="258"/>
      <c r="X565" s="258"/>
      <c r="Y565" s="446"/>
      <c r="Z565" s="446"/>
      <c r="AA565" s="505"/>
      <c r="AB565" s="519"/>
      <c r="AC565" s="526"/>
      <c r="AD565" s="519"/>
      <c r="AE565" s="519"/>
      <c r="AF565" s="519"/>
      <c r="AG565" s="519"/>
      <c r="AH565" s="519"/>
      <c r="AI565" s="519"/>
      <c r="AJ565" s="519"/>
      <c r="AK565" s="519"/>
      <c r="AL565" s="519"/>
      <c r="AM565" s="519"/>
      <c r="AN565" s="519"/>
      <c r="AO565" s="519"/>
      <c r="AP565" s="519"/>
      <c r="AQ565" s="519"/>
      <c r="AR565" s="519"/>
      <c r="AS565" s="519"/>
      <c r="AT565" s="519"/>
      <c r="AU565" s="519"/>
      <c r="AV565" s="519"/>
      <c r="AW565" s="519"/>
      <c r="AX565" s="519"/>
      <c r="AY565" s="519"/>
      <c r="AZ565" s="519"/>
      <c r="BA565" s="519"/>
      <c r="BB565" s="671"/>
      <c r="BC565" s="671"/>
      <c r="BD565" s="526"/>
      <c r="BE565" s="526"/>
      <c r="BF565" s="526"/>
      <c r="BG565" s="526"/>
      <c r="BH565" s="526"/>
      <c r="BI565" s="526"/>
      <c r="BJ565" s="526"/>
      <c r="BK565" s="526"/>
      <c r="BL565" s="722"/>
      <c r="BM565" s="210"/>
      <c r="BO565" s="758"/>
      <c r="BP565" s="777"/>
      <c r="BQ565" s="777"/>
      <c r="BR565" s="777"/>
      <c r="BS565" s="777"/>
      <c r="BT565" s="777"/>
      <c r="BU565" s="777"/>
      <c r="BV565" s="777"/>
      <c r="BW565" s="777"/>
      <c r="BX565" s="777"/>
      <c r="BY565" s="777"/>
      <c r="BZ565" s="777"/>
      <c r="CA565" s="777"/>
      <c r="CB565" s="824"/>
      <c r="CI565" s="210"/>
      <c r="CJ565" s="242"/>
      <c r="CK565" s="258"/>
      <c r="CL565" s="258"/>
      <c r="CM565" s="258"/>
      <c r="CN565" s="258"/>
      <c r="CO565" s="258"/>
      <c r="CP565" s="258"/>
      <c r="CQ565" s="258"/>
      <c r="CR565" s="258"/>
      <c r="CS565" s="258"/>
      <c r="CT565" s="258"/>
      <c r="CU565" s="258"/>
      <c r="CV565" s="258"/>
      <c r="CW565" s="258"/>
      <c r="CX565" s="258"/>
      <c r="CY565" s="258"/>
      <c r="CZ565" s="258"/>
      <c r="DA565" s="258"/>
      <c r="DB565" s="258"/>
      <c r="DC565" s="446"/>
      <c r="DD565" s="446"/>
      <c r="DE565" s="505"/>
      <c r="DF565" s="519"/>
      <c r="DG565" s="526"/>
      <c r="DH565" s="519"/>
      <c r="DI565" s="519"/>
      <c r="DJ565" s="519"/>
      <c r="DK565" s="519"/>
      <c r="DL565" s="519"/>
      <c r="DM565" s="519"/>
      <c r="DN565" s="519"/>
      <c r="DO565" s="519"/>
      <c r="DP565" s="519"/>
      <c r="DQ565" s="519"/>
      <c r="DR565" s="519"/>
      <c r="DS565" s="519"/>
      <c r="DT565" s="519"/>
      <c r="DU565" s="519"/>
      <c r="DV565" s="519"/>
      <c r="DW565" s="519"/>
      <c r="DX565" s="519"/>
      <c r="DY565" s="519"/>
      <c r="DZ565" s="519"/>
      <c r="EA565" s="519"/>
      <c r="EB565" s="519"/>
      <c r="EC565" s="519"/>
      <c r="ED565" s="519"/>
      <c r="EE565" s="519"/>
      <c r="EF565" s="671"/>
      <c r="EG565" s="671"/>
      <c r="EH565" s="526"/>
      <c r="EI565" s="526"/>
      <c r="EJ565" s="526"/>
      <c r="EK565" s="526"/>
      <c r="EL565" s="526"/>
      <c r="EM565" s="526"/>
      <c r="EN565" s="526"/>
      <c r="EO565" s="526"/>
      <c r="EP565" s="722"/>
      <c r="EQ565" s="210"/>
      <c r="ES565" s="758"/>
      <c r="ET565" s="777"/>
      <c r="EU565" s="777"/>
      <c r="EV565" s="777"/>
      <c r="EW565" s="777"/>
      <c r="EX565" s="777"/>
      <c r="EY565" s="777"/>
      <c r="EZ565" s="777"/>
      <c r="FA565" s="777"/>
      <c r="FB565" s="777"/>
      <c r="FC565" s="777"/>
      <c r="FD565" s="777"/>
      <c r="FE565" s="777"/>
      <c r="FF565" s="824"/>
    </row>
    <row r="566" spans="5:162" s="21" customFormat="1" ht="9.9499999999999993" customHeight="1">
      <c r="E566" s="210"/>
      <c r="F566" s="160"/>
      <c r="G566" s="76"/>
      <c r="H566" s="76"/>
      <c r="I566" s="76"/>
      <c r="J566" s="76"/>
      <c r="K566" s="76"/>
      <c r="L566" s="76"/>
      <c r="M566" s="76"/>
      <c r="N566" s="76"/>
      <c r="O566" s="76"/>
      <c r="P566" s="76"/>
      <c r="Q566" s="76"/>
      <c r="R566" s="76"/>
      <c r="S566" s="76"/>
      <c r="T566" s="76"/>
      <c r="U566" s="76"/>
      <c r="V566" s="76"/>
      <c r="W566" s="123"/>
      <c r="X566" s="123"/>
      <c r="BL566" s="210"/>
      <c r="BM566" s="210"/>
      <c r="BO566" s="73"/>
      <c r="BP566" s="203"/>
      <c r="BQ566" s="203"/>
      <c r="BR566" s="73"/>
      <c r="BS566" s="73"/>
      <c r="BT566" s="73"/>
      <c r="BU566" s="73"/>
      <c r="BV566" s="73"/>
      <c r="BW566" s="73"/>
      <c r="BX566" s="73"/>
      <c r="BY566" s="73"/>
      <c r="BZ566" s="203"/>
      <c r="CA566" s="203"/>
      <c r="CB566" s="73"/>
      <c r="CI566" s="210"/>
      <c r="CJ566" s="160"/>
      <c r="CK566" s="76"/>
      <c r="CL566" s="76"/>
      <c r="CM566" s="76"/>
      <c r="CN566" s="76"/>
      <c r="CO566" s="76"/>
      <c r="CP566" s="76"/>
      <c r="CQ566" s="76"/>
      <c r="CR566" s="76"/>
      <c r="CS566" s="76"/>
      <c r="CT566" s="76"/>
      <c r="CU566" s="76"/>
      <c r="CV566" s="76"/>
      <c r="CW566" s="76"/>
      <c r="CX566" s="76"/>
      <c r="CY566" s="76"/>
      <c r="CZ566" s="76"/>
      <c r="DA566" s="123"/>
      <c r="DB566" s="123"/>
      <c r="EP566" s="210"/>
      <c r="EQ566" s="210"/>
      <c r="ES566" s="73"/>
      <c r="ET566" s="203"/>
      <c r="EU566" s="203"/>
      <c r="EV566" s="73"/>
      <c r="EW566" s="73"/>
      <c r="EX566" s="73"/>
      <c r="EY566" s="73"/>
      <c r="EZ566" s="73"/>
      <c r="FA566" s="73"/>
      <c r="FB566" s="73"/>
      <c r="FC566" s="73"/>
      <c r="FD566" s="203"/>
      <c r="FE566" s="203"/>
      <c r="FF566" s="73"/>
    </row>
    <row r="567" spans="5:162" s="21" customFormat="1" ht="9.9499999999999993" customHeight="1">
      <c r="E567" s="210"/>
      <c r="F567" s="240" t="s">
        <v>554</v>
      </c>
      <c r="G567" s="257"/>
      <c r="H567" s="257"/>
      <c r="I567" s="257"/>
      <c r="J567" s="257"/>
      <c r="K567" s="257"/>
      <c r="L567" s="257"/>
      <c r="M567" s="257"/>
      <c r="N567" s="257"/>
      <c r="O567" s="257"/>
      <c r="P567" s="257"/>
      <c r="Q567" s="257"/>
      <c r="R567" s="257"/>
      <c r="S567" s="257"/>
      <c r="T567" s="257"/>
      <c r="U567" s="257"/>
      <c r="V567" s="257"/>
      <c r="W567" s="257"/>
      <c r="X567" s="257"/>
      <c r="Y567" s="445"/>
      <c r="Z567" s="445"/>
      <c r="AA567" s="501"/>
      <c r="AB567" s="518"/>
      <c r="AC567" s="518"/>
      <c r="AD567" s="518"/>
      <c r="AE567" s="518"/>
      <c r="AF567" s="518"/>
      <c r="AG567" s="518"/>
      <c r="AH567" s="518"/>
      <c r="AI567" s="518"/>
      <c r="AJ567" s="518"/>
      <c r="AK567" s="518"/>
      <c r="AL567" s="518"/>
      <c r="AM567" s="518"/>
      <c r="AN567" s="518"/>
      <c r="AO567" s="518"/>
      <c r="AP567" s="518"/>
      <c r="AQ567" s="518"/>
      <c r="AR567" s="518"/>
      <c r="AS567" s="518"/>
      <c r="AT567" s="518"/>
      <c r="AU567" s="518"/>
      <c r="AV567" s="518"/>
      <c r="AW567" s="518"/>
      <c r="AX567" s="518"/>
      <c r="AY567" s="518"/>
      <c r="AZ567" s="518"/>
      <c r="BA567" s="518"/>
      <c r="BB567" s="670"/>
      <c r="BC567" s="670"/>
      <c r="BD567" s="518"/>
      <c r="BE567" s="518"/>
      <c r="BF567" s="518"/>
      <c r="BG567" s="518"/>
      <c r="BH567" s="518"/>
      <c r="BI567" s="518"/>
      <c r="BJ567" s="518"/>
      <c r="BK567" s="518"/>
      <c r="BL567" s="720"/>
      <c r="BM567" s="210"/>
      <c r="BO567" s="756"/>
      <c r="BP567" s="775"/>
      <c r="BQ567" s="775"/>
      <c r="BR567" s="775"/>
      <c r="BS567" s="775"/>
      <c r="BT567" s="775"/>
      <c r="BU567" s="775"/>
      <c r="BV567" s="775"/>
      <c r="BW567" s="775"/>
      <c r="BX567" s="775"/>
      <c r="BY567" s="775"/>
      <c r="BZ567" s="775"/>
      <c r="CA567" s="775"/>
      <c r="CB567" s="822"/>
      <c r="CI567" s="210"/>
      <c r="CJ567" s="240" t="s">
        <v>554</v>
      </c>
      <c r="CK567" s="257"/>
      <c r="CL567" s="257"/>
      <c r="CM567" s="257"/>
      <c r="CN567" s="257"/>
      <c r="CO567" s="257"/>
      <c r="CP567" s="257"/>
      <c r="CQ567" s="257"/>
      <c r="CR567" s="257"/>
      <c r="CS567" s="257"/>
      <c r="CT567" s="257"/>
      <c r="CU567" s="257"/>
      <c r="CV567" s="257"/>
      <c r="CW567" s="257"/>
      <c r="CX567" s="257"/>
      <c r="CY567" s="257"/>
      <c r="CZ567" s="257"/>
      <c r="DA567" s="257"/>
      <c r="DB567" s="257"/>
      <c r="DC567" s="445"/>
      <c r="DD567" s="445"/>
      <c r="DE567" s="501"/>
      <c r="DF567" s="518"/>
      <c r="DG567" s="518"/>
      <c r="DH567" s="518"/>
      <c r="DI567" s="518"/>
      <c r="DJ567" s="518"/>
      <c r="DK567" s="518"/>
      <c r="DL567" s="518"/>
      <c r="DM567" s="518"/>
      <c r="DN567" s="518"/>
      <c r="DO567" s="518"/>
      <c r="DP567" s="518"/>
      <c r="DQ567" s="518"/>
      <c r="DR567" s="518"/>
      <c r="DS567" s="518"/>
      <c r="DT567" s="518"/>
      <c r="DU567" s="518"/>
      <c r="DV567" s="518"/>
      <c r="DW567" s="518"/>
      <c r="DX567" s="518"/>
      <c r="DY567" s="518"/>
      <c r="DZ567" s="518"/>
      <c r="EA567" s="518"/>
      <c r="EB567" s="518"/>
      <c r="EC567" s="518"/>
      <c r="ED567" s="518"/>
      <c r="EE567" s="518"/>
      <c r="EF567" s="670"/>
      <c r="EG567" s="670"/>
      <c r="EH567" s="518"/>
      <c r="EI567" s="518"/>
      <c r="EJ567" s="518"/>
      <c r="EK567" s="518"/>
      <c r="EL567" s="518"/>
      <c r="EM567" s="518"/>
      <c r="EN567" s="518"/>
      <c r="EO567" s="518"/>
      <c r="EP567" s="720"/>
      <c r="EQ567" s="210"/>
      <c r="ES567" s="756"/>
      <c r="ET567" s="775"/>
      <c r="EU567" s="775"/>
      <c r="EV567" s="775"/>
      <c r="EW567" s="775"/>
      <c r="EX567" s="775"/>
      <c r="EY567" s="775"/>
      <c r="EZ567" s="775"/>
      <c r="FA567" s="775"/>
      <c r="FB567" s="775"/>
      <c r="FC567" s="775"/>
      <c r="FD567" s="775"/>
      <c r="FE567" s="775"/>
      <c r="FF567" s="822"/>
    </row>
    <row r="568" spans="5:162" s="21" customFormat="1" ht="18" customHeight="1">
      <c r="E568" s="210"/>
      <c r="F568" s="241"/>
      <c r="G568" s="76"/>
      <c r="H568" s="76"/>
      <c r="I568" s="76"/>
      <c r="J568" s="76"/>
      <c r="K568" s="76"/>
      <c r="L568" s="76"/>
      <c r="M568" s="76"/>
      <c r="N568" s="76"/>
      <c r="O568" s="76"/>
      <c r="P568" s="76"/>
      <c r="Q568" s="76"/>
      <c r="R568" s="76"/>
      <c r="S568" s="76"/>
      <c r="T568" s="76"/>
      <c r="U568" s="76"/>
      <c r="V568" s="76"/>
      <c r="W568" s="76"/>
      <c r="X568" s="76"/>
      <c r="Y568" s="421"/>
      <c r="Z568" s="484"/>
      <c r="AA568" s="509"/>
      <c r="AB568" s="509"/>
      <c r="AC568" s="509"/>
      <c r="AD568" s="509"/>
      <c r="AE568" s="509"/>
      <c r="AF568" s="509"/>
      <c r="AG568" s="509"/>
      <c r="AH568" s="509"/>
      <c r="AI568" s="509"/>
      <c r="AJ568" s="509"/>
      <c r="AK568" s="509"/>
      <c r="AL568" s="509"/>
      <c r="AM568" s="509"/>
      <c r="AN568" s="509"/>
      <c r="AO568" s="509"/>
      <c r="AP568" s="509"/>
      <c r="AQ568" s="509"/>
      <c r="AR568" s="509"/>
      <c r="AS568" s="509"/>
      <c r="AT568" s="509"/>
      <c r="AU568" s="509"/>
      <c r="AV568" s="509"/>
      <c r="AW568" s="509"/>
      <c r="AX568" s="509"/>
      <c r="AY568" s="509"/>
      <c r="AZ568" s="509"/>
      <c r="BA568" s="509"/>
      <c r="BB568" s="509"/>
      <c r="BC568" s="509"/>
      <c r="BD568" s="509"/>
      <c r="BE568" s="509"/>
      <c r="BF568" s="509"/>
      <c r="BG568" s="509"/>
      <c r="BH568" s="509"/>
      <c r="BI568" s="509"/>
      <c r="BJ568" s="509"/>
      <c r="BK568" s="715"/>
      <c r="BL568" s="721"/>
      <c r="BM568" s="210"/>
      <c r="BO568" s="757"/>
      <c r="BP568" s="776"/>
      <c r="BQ568" s="776"/>
      <c r="BR568" s="776"/>
      <c r="BS568" s="776"/>
      <c r="BT568" s="776"/>
      <c r="BU568" s="776"/>
      <c r="BV568" s="776"/>
      <c r="BW568" s="776"/>
      <c r="BX568" s="776"/>
      <c r="BY568" s="776"/>
      <c r="BZ568" s="776"/>
      <c r="CA568" s="776"/>
      <c r="CB568" s="823"/>
      <c r="CI568" s="210"/>
      <c r="CJ568" s="241"/>
      <c r="CK568" s="76"/>
      <c r="CL568" s="76"/>
      <c r="CM568" s="76"/>
      <c r="CN568" s="76"/>
      <c r="CO568" s="76"/>
      <c r="CP568" s="76"/>
      <c r="CQ568" s="76"/>
      <c r="CR568" s="76"/>
      <c r="CS568" s="76"/>
      <c r="CT568" s="76"/>
      <c r="CU568" s="76"/>
      <c r="CV568" s="76"/>
      <c r="CW568" s="76"/>
      <c r="CX568" s="76"/>
      <c r="CY568" s="76"/>
      <c r="CZ568" s="76"/>
      <c r="DA568" s="76"/>
      <c r="DB568" s="76"/>
      <c r="DC568" s="421"/>
      <c r="DD568" s="484"/>
      <c r="DE568" s="509"/>
      <c r="DF568" s="509"/>
      <c r="DG568" s="509"/>
      <c r="DH568" s="509"/>
      <c r="DI568" s="509"/>
      <c r="DJ568" s="509"/>
      <c r="DK568" s="509"/>
      <c r="DL568" s="509"/>
      <c r="DM568" s="509"/>
      <c r="DN568" s="509"/>
      <c r="DO568" s="509"/>
      <c r="DP568" s="509"/>
      <c r="DQ568" s="509"/>
      <c r="DR568" s="509"/>
      <c r="DS568" s="509"/>
      <c r="DT568" s="509"/>
      <c r="DU568" s="509"/>
      <c r="DV568" s="509"/>
      <c r="DW568" s="509"/>
      <c r="DX568" s="509"/>
      <c r="DY568" s="509"/>
      <c r="DZ568" s="509"/>
      <c r="EA568" s="509"/>
      <c r="EB568" s="509"/>
      <c r="EC568" s="509"/>
      <c r="ED568" s="509"/>
      <c r="EE568" s="509"/>
      <c r="EF568" s="509"/>
      <c r="EG568" s="509"/>
      <c r="EH568" s="509"/>
      <c r="EI568" s="509"/>
      <c r="EJ568" s="509"/>
      <c r="EK568" s="509"/>
      <c r="EL568" s="509"/>
      <c r="EM568" s="509"/>
      <c r="EN568" s="509"/>
      <c r="EO568" s="715"/>
      <c r="EP568" s="721"/>
      <c r="EQ568" s="210"/>
      <c r="ES568" s="757"/>
      <c r="ET568" s="776"/>
      <c r="EU568" s="776"/>
      <c r="EV568" s="776"/>
      <c r="EW568" s="776"/>
      <c r="EX568" s="776"/>
      <c r="EY568" s="776"/>
      <c r="EZ568" s="776"/>
      <c r="FA568" s="776"/>
      <c r="FB568" s="776"/>
      <c r="FC568" s="776"/>
      <c r="FD568" s="776"/>
      <c r="FE568" s="776"/>
      <c r="FF568" s="823"/>
    </row>
    <row r="569" spans="5:162" s="21" customFormat="1" ht="18" customHeight="1">
      <c r="E569" s="210"/>
      <c r="F569" s="241"/>
      <c r="G569" s="76"/>
      <c r="H569" s="76"/>
      <c r="I569" s="76"/>
      <c r="J569" s="76"/>
      <c r="K569" s="76"/>
      <c r="L569" s="76"/>
      <c r="M569" s="76"/>
      <c r="N569" s="76"/>
      <c r="O569" s="76"/>
      <c r="P569" s="76"/>
      <c r="Q569" s="76"/>
      <c r="R569" s="76"/>
      <c r="S569" s="76"/>
      <c r="T569" s="76"/>
      <c r="U569" s="76"/>
      <c r="V569" s="76"/>
      <c r="W569" s="76"/>
      <c r="X569" s="76"/>
      <c r="Y569" s="421"/>
      <c r="Z569" s="485"/>
      <c r="AA569" s="398"/>
      <c r="AB569" s="398"/>
      <c r="AC569" s="398"/>
      <c r="AD569" s="398"/>
      <c r="AE569" s="398"/>
      <c r="AF569" s="398"/>
      <c r="AG569" s="398"/>
      <c r="AH569" s="398"/>
      <c r="AI569" s="398"/>
      <c r="AJ569" s="398"/>
      <c r="AK569" s="398"/>
      <c r="AL569" s="398"/>
      <c r="AM569" s="398"/>
      <c r="AN569" s="398"/>
      <c r="AO569" s="398"/>
      <c r="AP569" s="398"/>
      <c r="AQ569" s="398"/>
      <c r="AR569" s="398"/>
      <c r="AS569" s="398"/>
      <c r="AT569" s="398"/>
      <c r="AU569" s="398"/>
      <c r="AV569" s="398"/>
      <c r="AW569" s="398"/>
      <c r="AX569" s="398"/>
      <c r="AY569" s="398"/>
      <c r="AZ569" s="398"/>
      <c r="BA569" s="398"/>
      <c r="BB569" s="398"/>
      <c r="BC569" s="398"/>
      <c r="BD569" s="398"/>
      <c r="BE569" s="398"/>
      <c r="BF569" s="398"/>
      <c r="BG569" s="398"/>
      <c r="BH569" s="398"/>
      <c r="BI569" s="398"/>
      <c r="BJ569" s="398"/>
      <c r="BK569" s="716"/>
      <c r="BL569" s="721"/>
      <c r="BM569" s="210"/>
      <c r="BO569" s="757"/>
      <c r="BP569" s="776"/>
      <c r="BQ569" s="776"/>
      <c r="BR569" s="776"/>
      <c r="BS569" s="776"/>
      <c r="BT569" s="776"/>
      <c r="BU569" s="776"/>
      <c r="BV569" s="776"/>
      <c r="BW569" s="776"/>
      <c r="BX569" s="776"/>
      <c r="BY569" s="776"/>
      <c r="BZ569" s="776"/>
      <c r="CA569" s="776"/>
      <c r="CB569" s="823"/>
      <c r="CI569" s="210"/>
      <c r="CJ569" s="241"/>
      <c r="CK569" s="76"/>
      <c r="CL569" s="76"/>
      <c r="CM569" s="76"/>
      <c r="CN569" s="76"/>
      <c r="CO569" s="76"/>
      <c r="CP569" s="76"/>
      <c r="CQ569" s="76"/>
      <c r="CR569" s="76"/>
      <c r="CS569" s="76"/>
      <c r="CT569" s="76"/>
      <c r="CU569" s="76"/>
      <c r="CV569" s="76"/>
      <c r="CW569" s="76"/>
      <c r="CX569" s="76"/>
      <c r="CY569" s="76"/>
      <c r="CZ569" s="76"/>
      <c r="DA569" s="76"/>
      <c r="DB569" s="76"/>
      <c r="DC569" s="421"/>
      <c r="DD569" s="485"/>
      <c r="DE569" s="398"/>
      <c r="DF569" s="398"/>
      <c r="DG569" s="398"/>
      <c r="DH569" s="398"/>
      <c r="DI569" s="398"/>
      <c r="DJ569" s="398"/>
      <c r="DK569" s="398"/>
      <c r="DL569" s="398"/>
      <c r="DM569" s="398"/>
      <c r="DN569" s="398"/>
      <c r="DO569" s="398"/>
      <c r="DP569" s="398"/>
      <c r="DQ569" s="398"/>
      <c r="DR569" s="398"/>
      <c r="DS569" s="398"/>
      <c r="DT569" s="398"/>
      <c r="DU569" s="398"/>
      <c r="DV569" s="398"/>
      <c r="DW569" s="398"/>
      <c r="DX569" s="398"/>
      <c r="DY569" s="398"/>
      <c r="DZ569" s="398"/>
      <c r="EA569" s="398"/>
      <c r="EB569" s="398"/>
      <c r="EC569" s="398"/>
      <c r="ED569" s="398"/>
      <c r="EE569" s="398"/>
      <c r="EF569" s="398"/>
      <c r="EG569" s="398"/>
      <c r="EH569" s="398"/>
      <c r="EI569" s="398"/>
      <c r="EJ569" s="398"/>
      <c r="EK569" s="398"/>
      <c r="EL569" s="398"/>
      <c r="EM569" s="398"/>
      <c r="EN569" s="398"/>
      <c r="EO569" s="716"/>
      <c r="EP569" s="721"/>
      <c r="EQ569" s="210"/>
      <c r="ES569" s="757"/>
      <c r="ET569" s="776"/>
      <c r="EU569" s="776"/>
      <c r="EV569" s="776"/>
      <c r="EW569" s="776"/>
      <c r="EX569" s="776"/>
      <c r="EY569" s="776"/>
      <c r="EZ569" s="776"/>
      <c r="FA569" s="776"/>
      <c r="FB569" s="776"/>
      <c r="FC569" s="776"/>
      <c r="FD569" s="776"/>
      <c r="FE569" s="776"/>
      <c r="FF569" s="823"/>
    </row>
    <row r="570" spans="5:162" s="21" customFormat="1" ht="18" customHeight="1">
      <c r="E570" s="210"/>
      <c r="F570" s="241"/>
      <c r="G570" s="76"/>
      <c r="H570" s="76"/>
      <c r="I570" s="76"/>
      <c r="J570" s="76"/>
      <c r="K570" s="76"/>
      <c r="L570" s="76"/>
      <c r="M570" s="76"/>
      <c r="N570" s="76"/>
      <c r="O570" s="76"/>
      <c r="P570" s="76"/>
      <c r="Q570" s="76"/>
      <c r="R570" s="76"/>
      <c r="S570" s="76"/>
      <c r="T570" s="76"/>
      <c r="U570" s="76"/>
      <c r="V570" s="76"/>
      <c r="W570" s="76"/>
      <c r="X570" s="76"/>
      <c r="Y570" s="421"/>
      <c r="Z570" s="486"/>
      <c r="AA570" s="510"/>
      <c r="AB570" s="510"/>
      <c r="AC570" s="510"/>
      <c r="AD570" s="510"/>
      <c r="AE570" s="510"/>
      <c r="AF570" s="510"/>
      <c r="AG570" s="510"/>
      <c r="AH570" s="510"/>
      <c r="AI570" s="510"/>
      <c r="AJ570" s="510"/>
      <c r="AK570" s="510"/>
      <c r="AL570" s="510"/>
      <c r="AM570" s="510"/>
      <c r="AN570" s="510"/>
      <c r="AO570" s="510"/>
      <c r="AP570" s="510"/>
      <c r="AQ570" s="510"/>
      <c r="AR570" s="510"/>
      <c r="AS570" s="510"/>
      <c r="AT570" s="510"/>
      <c r="AU570" s="510"/>
      <c r="AV570" s="510"/>
      <c r="AW570" s="510"/>
      <c r="AX570" s="510"/>
      <c r="AY570" s="510"/>
      <c r="AZ570" s="510"/>
      <c r="BA570" s="510"/>
      <c r="BB570" s="510"/>
      <c r="BC570" s="510"/>
      <c r="BD570" s="510"/>
      <c r="BE570" s="510"/>
      <c r="BF570" s="510"/>
      <c r="BG570" s="510"/>
      <c r="BH570" s="510"/>
      <c r="BI570" s="510"/>
      <c r="BJ570" s="510"/>
      <c r="BK570" s="717"/>
      <c r="BL570" s="721"/>
      <c r="BM570" s="210"/>
      <c r="BO570" s="757"/>
      <c r="BP570" s="776"/>
      <c r="BQ570" s="776"/>
      <c r="BR570" s="776"/>
      <c r="BS570" s="776"/>
      <c r="BT570" s="776"/>
      <c r="BU570" s="776"/>
      <c r="BV570" s="776"/>
      <c r="BW570" s="776"/>
      <c r="BX570" s="776"/>
      <c r="BY570" s="776"/>
      <c r="BZ570" s="776"/>
      <c r="CA570" s="776"/>
      <c r="CB570" s="823"/>
      <c r="CI570" s="210"/>
      <c r="CJ570" s="241"/>
      <c r="CK570" s="76"/>
      <c r="CL570" s="76"/>
      <c r="CM570" s="76"/>
      <c r="CN570" s="76"/>
      <c r="CO570" s="76"/>
      <c r="CP570" s="76"/>
      <c r="CQ570" s="76"/>
      <c r="CR570" s="76"/>
      <c r="CS570" s="76"/>
      <c r="CT570" s="76"/>
      <c r="CU570" s="76"/>
      <c r="CV570" s="76"/>
      <c r="CW570" s="76"/>
      <c r="CX570" s="76"/>
      <c r="CY570" s="76"/>
      <c r="CZ570" s="76"/>
      <c r="DA570" s="76"/>
      <c r="DB570" s="76"/>
      <c r="DC570" s="421"/>
      <c r="DD570" s="486"/>
      <c r="DE570" s="510"/>
      <c r="DF570" s="510"/>
      <c r="DG570" s="510"/>
      <c r="DH570" s="510"/>
      <c r="DI570" s="510"/>
      <c r="DJ570" s="510"/>
      <c r="DK570" s="510"/>
      <c r="DL570" s="510"/>
      <c r="DM570" s="510"/>
      <c r="DN570" s="510"/>
      <c r="DO570" s="510"/>
      <c r="DP570" s="510"/>
      <c r="DQ570" s="510"/>
      <c r="DR570" s="510"/>
      <c r="DS570" s="510"/>
      <c r="DT570" s="510"/>
      <c r="DU570" s="510"/>
      <c r="DV570" s="510"/>
      <c r="DW570" s="510"/>
      <c r="DX570" s="510"/>
      <c r="DY570" s="510"/>
      <c r="DZ570" s="510"/>
      <c r="EA570" s="510"/>
      <c r="EB570" s="510"/>
      <c r="EC570" s="510"/>
      <c r="ED570" s="510"/>
      <c r="EE570" s="510"/>
      <c r="EF570" s="510"/>
      <c r="EG570" s="510"/>
      <c r="EH570" s="510"/>
      <c r="EI570" s="510"/>
      <c r="EJ570" s="510"/>
      <c r="EK570" s="510"/>
      <c r="EL570" s="510"/>
      <c r="EM570" s="510"/>
      <c r="EN570" s="510"/>
      <c r="EO570" s="717"/>
      <c r="EP570" s="721"/>
      <c r="EQ570" s="210"/>
      <c r="ES570" s="757"/>
      <c r="ET570" s="776"/>
      <c r="EU570" s="776"/>
      <c r="EV570" s="776"/>
      <c r="EW570" s="776"/>
      <c r="EX570" s="776"/>
      <c r="EY570" s="776"/>
      <c r="EZ570" s="776"/>
      <c r="FA570" s="776"/>
      <c r="FB570" s="776"/>
      <c r="FC570" s="776"/>
      <c r="FD570" s="776"/>
      <c r="FE570" s="776"/>
      <c r="FF570" s="823"/>
    </row>
    <row r="571" spans="5:162" s="21" customFormat="1" ht="9.9499999999999993" customHeight="1">
      <c r="E571" s="210"/>
      <c r="F571" s="242"/>
      <c r="G571" s="258"/>
      <c r="H571" s="258"/>
      <c r="I571" s="258"/>
      <c r="J571" s="258"/>
      <c r="K571" s="258"/>
      <c r="L571" s="258"/>
      <c r="M571" s="258"/>
      <c r="N571" s="258"/>
      <c r="O571" s="258"/>
      <c r="P571" s="258"/>
      <c r="Q571" s="258"/>
      <c r="R571" s="258"/>
      <c r="S571" s="258"/>
      <c r="T571" s="258"/>
      <c r="U571" s="258"/>
      <c r="V571" s="258"/>
      <c r="W571" s="258"/>
      <c r="X571" s="258"/>
      <c r="Y571" s="446"/>
      <c r="Z571" s="446"/>
      <c r="AA571" s="505"/>
      <c r="AB571" s="519"/>
      <c r="AC571" s="526"/>
      <c r="AD571" s="519"/>
      <c r="AE571" s="519"/>
      <c r="AF571" s="519"/>
      <c r="AG571" s="519"/>
      <c r="AH571" s="519"/>
      <c r="AI571" s="519"/>
      <c r="AJ571" s="519"/>
      <c r="AK571" s="519"/>
      <c r="AL571" s="519"/>
      <c r="AM571" s="519"/>
      <c r="AN571" s="519"/>
      <c r="AO571" s="519"/>
      <c r="AP571" s="519"/>
      <c r="AQ571" s="519"/>
      <c r="AR571" s="519"/>
      <c r="AS571" s="519"/>
      <c r="AT571" s="519"/>
      <c r="AU571" s="519"/>
      <c r="AV571" s="519"/>
      <c r="AW571" s="519"/>
      <c r="AX571" s="519"/>
      <c r="AY571" s="519"/>
      <c r="AZ571" s="519"/>
      <c r="BA571" s="519"/>
      <c r="BB571" s="671"/>
      <c r="BC571" s="671"/>
      <c r="BD571" s="526"/>
      <c r="BE571" s="526"/>
      <c r="BF571" s="526"/>
      <c r="BG571" s="526"/>
      <c r="BH571" s="526"/>
      <c r="BI571" s="526"/>
      <c r="BJ571" s="526"/>
      <c r="BK571" s="526"/>
      <c r="BL571" s="722"/>
      <c r="BM571" s="210"/>
      <c r="BO571" s="758"/>
      <c r="BP571" s="777"/>
      <c r="BQ571" s="777"/>
      <c r="BR571" s="777"/>
      <c r="BS571" s="777"/>
      <c r="BT571" s="777"/>
      <c r="BU571" s="777"/>
      <c r="BV571" s="777"/>
      <c r="BW571" s="777"/>
      <c r="BX571" s="777"/>
      <c r="BY571" s="777"/>
      <c r="BZ571" s="777"/>
      <c r="CA571" s="777"/>
      <c r="CB571" s="824"/>
      <c r="CI571" s="210"/>
      <c r="CJ571" s="242"/>
      <c r="CK571" s="258"/>
      <c r="CL571" s="258"/>
      <c r="CM571" s="258"/>
      <c r="CN571" s="258"/>
      <c r="CO571" s="258"/>
      <c r="CP571" s="258"/>
      <c r="CQ571" s="258"/>
      <c r="CR571" s="258"/>
      <c r="CS571" s="258"/>
      <c r="CT571" s="258"/>
      <c r="CU571" s="258"/>
      <c r="CV571" s="258"/>
      <c r="CW571" s="258"/>
      <c r="CX571" s="258"/>
      <c r="CY571" s="258"/>
      <c r="CZ571" s="258"/>
      <c r="DA571" s="258"/>
      <c r="DB571" s="258"/>
      <c r="DC571" s="446"/>
      <c r="DD571" s="446"/>
      <c r="DE571" s="505"/>
      <c r="DF571" s="519"/>
      <c r="DG571" s="526"/>
      <c r="DH571" s="519"/>
      <c r="DI571" s="519"/>
      <c r="DJ571" s="519"/>
      <c r="DK571" s="519"/>
      <c r="DL571" s="519"/>
      <c r="DM571" s="519"/>
      <c r="DN571" s="519"/>
      <c r="DO571" s="519"/>
      <c r="DP571" s="519"/>
      <c r="DQ571" s="519"/>
      <c r="DR571" s="519"/>
      <c r="DS571" s="519"/>
      <c r="DT571" s="519"/>
      <c r="DU571" s="519"/>
      <c r="DV571" s="519"/>
      <c r="DW571" s="519"/>
      <c r="DX571" s="519"/>
      <c r="DY571" s="519"/>
      <c r="DZ571" s="519"/>
      <c r="EA571" s="519"/>
      <c r="EB571" s="519"/>
      <c r="EC571" s="519"/>
      <c r="ED571" s="519"/>
      <c r="EE571" s="519"/>
      <c r="EF571" s="671"/>
      <c r="EG571" s="671"/>
      <c r="EH571" s="526"/>
      <c r="EI571" s="526"/>
      <c r="EJ571" s="526"/>
      <c r="EK571" s="526"/>
      <c r="EL571" s="526"/>
      <c r="EM571" s="526"/>
      <c r="EN571" s="526"/>
      <c r="EO571" s="526"/>
      <c r="EP571" s="722"/>
      <c r="EQ571" s="210"/>
      <c r="ES571" s="758"/>
      <c r="ET571" s="777"/>
      <c r="EU571" s="777"/>
      <c r="EV571" s="777"/>
      <c r="EW571" s="777"/>
      <c r="EX571" s="777"/>
      <c r="EY571" s="777"/>
      <c r="EZ571" s="777"/>
      <c r="FA571" s="777"/>
      <c r="FB571" s="777"/>
      <c r="FC571" s="777"/>
      <c r="FD571" s="777"/>
      <c r="FE571" s="777"/>
      <c r="FF571" s="824"/>
    </row>
    <row r="572" spans="5:162" s="21" customFormat="1" ht="9.9499999999999993" customHeight="1">
      <c r="E572" s="210"/>
      <c r="F572" s="249"/>
      <c r="G572" s="261"/>
      <c r="H572" s="261"/>
      <c r="I572" s="261"/>
      <c r="J572" s="261"/>
      <c r="K572" s="261"/>
      <c r="L572" s="261"/>
      <c r="M572" s="261"/>
      <c r="N572" s="261"/>
      <c r="O572" s="261"/>
      <c r="P572" s="261"/>
      <c r="Q572" s="261"/>
      <c r="R572" s="261"/>
      <c r="S572" s="261"/>
      <c r="T572" s="261"/>
      <c r="U572" s="261"/>
      <c r="V572" s="261"/>
      <c r="W572" s="424"/>
      <c r="X572" s="424"/>
      <c r="Y572" s="210"/>
      <c r="Z572" s="210"/>
      <c r="AA572" s="210"/>
      <c r="AB572" s="210"/>
      <c r="AC572" s="210"/>
      <c r="AD572" s="210"/>
      <c r="AE572" s="210"/>
      <c r="AF572" s="210"/>
      <c r="AG572" s="210"/>
      <c r="AH572" s="210"/>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c r="BI572" s="210"/>
      <c r="BJ572" s="210"/>
      <c r="BK572" s="210"/>
      <c r="BL572" s="210"/>
      <c r="BM572" s="210"/>
      <c r="BO572" s="73"/>
      <c r="BP572" s="203"/>
      <c r="BQ572" s="203"/>
      <c r="BR572" s="73"/>
      <c r="BS572" s="73"/>
      <c r="BT572" s="73"/>
      <c r="BU572" s="73"/>
      <c r="BV572" s="73"/>
      <c r="BW572" s="73"/>
      <c r="BX572" s="73"/>
      <c r="BY572" s="73"/>
      <c r="BZ572" s="203"/>
      <c r="CA572" s="203"/>
      <c r="CB572" s="73"/>
      <c r="CI572" s="210"/>
      <c r="CJ572" s="249"/>
      <c r="CK572" s="261"/>
      <c r="CL572" s="261"/>
      <c r="CM572" s="261"/>
      <c r="CN572" s="261"/>
      <c r="CO572" s="261"/>
      <c r="CP572" s="261"/>
      <c r="CQ572" s="261"/>
      <c r="CR572" s="261"/>
      <c r="CS572" s="261"/>
      <c r="CT572" s="261"/>
      <c r="CU572" s="261"/>
      <c r="CV572" s="261"/>
      <c r="CW572" s="261"/>
      <c r="CX572" s="261"/>
      <c r="CY572" s="261"/>
      <c r="CZ572" s="261"/>
      <c r="DA572" s="424"/>
      <c r="DB572" s="424"/>
      <c r="DC572" s="210"/>
      <c r="DD572" s="210"/>
      <c r="DE572" s="210"/>
      <c r="DF572" s="210"/>
      <c r="DG572" s="210"/>
      <c r="DH572" s="210"/>
      <c r="DI572" s="210"/>
      <c r="DJ572" s="210"/>
      <c r="DK572" s="210"/>
      <c r="DL572" s="210"/>
      <c r="DM572" s="210"/>
      <c r="DN572" s="210"/>
      <c r="DO572" s="210"/>
      <c r="DP572" s="210"/>
      <c r="DQ572" s="210"/>
      <c r="DR572" s="210"/>
      <c r="DS572" s="210"/>
      <c r="DT572" s="210"/>
      <c r="DU572" s="210"/>
      <c r="DV572" s="210"/>
      <c r="DW572" s="210"/>
      <c r="DX572" s="210"/>
      <c r="DY572" s="210"/>
      <c r="DZ572" s="210"/>
      <c r="EA572" s="210"/>
      <c r="EB572" s="210"/>
      <c r="EC572" s="210"/>
      <c r="ED572" s="210"/>
      <c r="EE572" s="210"/>
      <c r="EF572" s="210"/>
      <c r="EG572" s="210"/>
      <c r="EH572" s="210"/>
      <c r="EI572" s="210"/>
      <c r="EJ572" s="210"/>
      <c r="EK572" s="210"/>
      <c r="EL572" s="210"/>
      <c r="EM572" s="210"/>
      <c r="EN572" s="210"/>
      <c r="EO572" s="210"/>
      <c r="EP572" s="210"/>
      <c r="EQ572" s="210"/>
      <c r="ES572" s="73"/>
      <c r="ET572" s="203"/>
      <c r="EU572" s="203"/>
      <c r="EV572" s="73"/>
      <c r="EW572" s="73"/>
      <c r="EX572" s="73"/>
      <c r="EY572" s="73"/>
      <c r="EZ572" s="73"/>
      <c r="FA572" s="73"/>
      <c r="FB572" s="73"/>
      <c r="FC572" s="73"/>
      <c r="FD572" s="203"/>
      <c r="FE572" s="203"/>
      <c r="FF572" s="73"/>
    </row>
    <row r="573" spans="5:162" s="21" customFormat="1" ht="30" customHeight="1">
      <c r="F573" s="160"/>
      <c r="G573" s="76"/>
      <c r="H573" s="76"/>
      <c r="I573" s="76"/>
      <c r="J573" s="76"/>
      <c r="K573" s="76"/>
      <c r="L573" s="76"/>
      <c r="M573" s="76"/>
      <c r="N573" s="76"/>
      <c r="O573" s="76"/>
      <c r="P573" s="76"/>
      <c r="Q573" s="76"/>
      <c r="R573" s="76"/>
      <c r="S573" s="76"/>
      <c r="T573" s="76"/>
      <c r="U573" s="76"/>
      <c r="V573" s="76"/>
      <c r="W573" s="123"/>
      <c r="X573" s="123"/>
      <c r="BO573" s="73"/>
      <c r="BP573" s="203"/>
      <c r="BQ573" s="203"/>
      <c r="BR573" s="73"/>
      <c r="BS573" s="73"/>
      <c r="BT573" s="73"/>
      <c r="BU573" s="73"/>
      <c r="BV573" s="73"/>
      <c r="BW573" s="73"/>
      <c r="BX573" s="73"/>
      <c r="BY573" s="73"/>
      <c r="BZ573" s="203"/>
      <c r="CA573" s="203"/>
      <c r="CB573" s="73"/>
      <c r="CJ573" s="160"/>
      <c r="CK573" s="76"/>
      <c r="CL573" s="76"/>
      <c r="CM573" s="76"/>
      <c r="CN573" s="76"/>
      <c r="CO573" s="76"/>
      <c r="CP573" s="76"/>
      <c r="CQ573" s="76"/>
      <c r="CR573" s="76"/>
      <c r="CS573" s="76"/>
      <c r="CT573" s="76"/>
      <c r="CU573" s="76"/>
      <c r="CV573" s="76"/>
      <c r="CW573" s="76"/>
      <c r="CX573" s="76"/>
      <c r="CY573" s="76"/>
      <c r="CZ573" s="76"/>
      <c r="DA573" s="123"/>
      <c r="DB573" s="123"/>
      <c r="ES573" s="73"/>
      <c r="ET573" s="203"/>
      <c r="EU573" s="203"/>
      <c r="EV573" s="73"/>
      <c r="EW573" s="73"/>
      <c r="EX573" s="73"/>
      <c r="EY573" s="73"/>
      <c r="EZ573" s="73"/>
      <c r="FA573" s="73"/>
      <c r="FB573" s="73"/>
      <c r="FC573" s="73"/>
      <c r="FD573" s="203"/>
      <c r="FE573" s="203"/>
      <c r="FF573" s="73"/>
    </row>
    <row r="574" spans="5:162" s="21" customFormat="1" ht="9.9499999999999993" customHeight="1">
      <c r="F574" s="240" t="s">
        <v>316</v>
      </c>
      <c r="G574" s="257"/>
      <c r="H574" s="257"/>
      <c r="I574" s="257"/>
      <c r="J574" s="257"/>
      <c r="K574" s="257"/>
      <c r="L574" s="257"/>
      <c r="M574" s="257"/>
      <c r="N574" s="257"/>
      <c r="O574" s="257"/>
      <c r="P574" s="257"/>
      <c r="Q574" s="257"/>
      <c r="R574" s="257"/>
      <c r="S574" s="257"/>
      <c r="T574" s="257"/>
      <c r="U574" s="257"/>
      <c r="V574" s="257"/>
      <c r="W574" s="257"/>
      <c r="X574" s="257"/>
      <c r="Y574" s="445"/>
      <c r="Z574" s="445"/>
      <c r="AA574" s="501"/>
      <c r="AB574" s="518"/>
      <c r="AC574" s="518"/>
      <c r="AD574" s="518"/>
      <c r="AE574" s="518"/>
      <c r="AF574" s="518"/>
      <c r="AG574" s="518"/>
      <c r="AH574" s="518"/>
      <c r="AI574" s="518"/>
      <c r="AJ574" s="518"/>
      <c r="AK574" s="518"/>
      <c r="AL574" s="518"/>
      <c r="AM574" s="518"/>
      <c r="AN574" s="518"/>
      <c r="AO574" s="518"/>
      <c r="AP574" s="518"/>
      <c r="AQ574" s="518"/>
      <c r="AR574" s="518"/>
      <c r="AS574" s="518"/>
      <c r="AT574" s="518"/>
      <c r="AU574" s="518"/>
      <c r="AV574" s="518"/>
      <c r="AW574" s="518"/>
      <c r="AX574" s="518"/>
      <c r="AY574" s="518"/>
      <c r="AZ574" s="518"/>
      <c r="BA574" s="518"/>
      <c r="BB574" s="670"/>
      <c r="BC574" s="670"/>
      <c r="BD574" s="518"/>
      <c r="BE574" s="518"/>
      <c r="BF574" s="518"/>
      <c r="BG574" s="518"/>
      <c r="BH574" s="518"/>
      <c r="BI574" s="518"/>
      <c r="BJ574" s="518"/>
      <c r="BK574" s="518"/>
      <c r="BL574" s="720"/>
      <c r="BO574" s="756"/>
      <c r="BP574" s="775"/>
      <c r="BQ574" s="775"/>
      <c r="BR574" s="775"/>
      <c r="BS574" s="775"/>
      <c r="BT574" s="775"/>
      <c r="BU574" s="775"/>
      <c r="BV574" s="775"/>
      <c r="BW574" s="775"/>
      <c r="BX574" s="775"/>
      <c r="BY574" s="775"/>
      <c r="BZ574" s="775"/>
      <c r="CA574" s="775"/>
      <c r="CB574" s="822"/>
      <c r="CJ574" s="240" t="s">
        <v>316</v>
      </c>
      <c r="CK574" s="257"/>
      <c r="CL574" s="257"/>
      <c r="CM574" s="257"/>
      <c r="CN574" s="257"/>
      <c r="CO574" s="257"/>
      <c r="CP574" s="257"/>
      <c r="CQ574" s="257"/>
      <c r="CR574" s="257"/>
      <c r="CS574" s="257"/>
      <c r="CT574" s="257"/>
      <c r="CU574" s="257"/>
      <c r="CV574" s="257"/>
      <c r="CW574" s="257"/>
      <c r="CX574" s="257"/>
      <c r="CY574" s="257"/>
      <c r="CZ574" s="257"/>
      <c r="DA574" s="257"/>
      <c r="DB574" s="257"/>
      <c r="DC574" s="445"/>
      <c r="DD574" s="445"/>
      <c r="DE574" s="501"/>
      <c r="DF574" s="518"/>
      <c r="DG574" s="518"/>
      <c r="DH574" s="518"/>
      <c r="DI574" s="518"/>
      <c r="DJ574" s="518"/>
      <c r="DK574" s="518"/>
      <c r="DL574" s="518"/>
      <c r="DM574" s="518"/>
      <c r="DN574" s="518"/>
      <c r="DO574" s="518"/>
      <c r="DP574" s="518"/>
      <c r="DQ574" s="518"/>
      <c r="DR574" s="518"/>
      <c r="DS574" s="518"/>
      <c r="DT574" s="518"/>
      <c r="DU574" s="518"/>
      <c r="DV574" s="518"/>
      <c r="DW574" s="518"/>
      <c r="DX574" s="518"/>
      <c r="DY574" s="518"/>
      <c r="DZ574" s="518"/>
      <c r="EA574" s="518"/>
      <c r="EB574" s="518"/>
      <c r="EC574" s="518"/>
      <c r="ED574" s="518"/>
      <c r="EE574" s="518"/>
      <c r="EF574" s="670"/>
      <c r="EG574" s="670"/>
      <c r="EH574" s="518"/>
      <c r="EI574" s="518"/>
      <c r="EJ574" s="518"/>
      <c r="EK574" s="518"/>
      <c r="EL574" s="518"/>
      <c r="EM574" s="518"/>
      <c r="EN574" s="518"/>
      <c r="EO574" s="518"/>
      <c r="EP574" s="720"/>
      <c r="ES574" s="756" t="s">
        <v>515</v>
      </c>
      <c r="ET574" s="775"/>
      <c r="EU574" s="775"/>
      <c r="EV574" s="775"/>
      <c r="EW574" s="775"/>
      <c r="EX574" s="775"/>
      <c r="EY574" s="775"/>
      <c r="EZ574" s="775"/>
      <c r="FA574" s="775"/>
      <c r="FB574" s="775"/>
      <c r="FC574" s="775"/>
      <c r="FD574" s="775"/>
      <c r="FE574" s="775"/>
      <c r="FF574" s="822"/>
    </row>
    <row r="575" spans="5:162" s="21" customFormat="1" ht="18" customHeight="1">
      <c r="F575" s="241"/>
      <c r="G575" s="76"/>
      <c r="H575" s="76"/>
      <c r="I575" s="76"/>
      <c r="J575" s="76"/>
      <c r="K575" s="76"/>
      <c r="L575" s="76"/>
      <c r="M575" s="76"/>
      <c r="N575" s="76"/>
      <c r="O575" s="76"/>
      <c r="P575" s="76"/>
      <c r="Q575" s="76"/>
      <c r="R575" s="76"/>
      <c r="S575" s="76"/>
      <c r="T575" s="76"/>
      <c r="U575" s="76"/>
      <c r="V575" s="76"/>
      <c r="W575" s="76"/>
      <c r="X575" s="76"/>
      <c r="Y575" s="421"/>
      <c r="Z575" s="479" t="s">
        <v>72</v>
      </c>
      <c r="AA575" s="502"/>
      <c r="AB575" s="502"/>
      <c r="AC575" s="502"/>
      <c r="AD575" s="502"/>
      <c r="AE575" s="502"/>
      <c r="AF575" s="502"/>
      <c r="AG575" s="502"/>
      <c r="AH575" s="502"/>
      <c r="AI575" s="502"/>
      <c r="AJ575" s="502"/>
      <c r="AK575" s="502"/>
      <c r="AL575" s="502"/>
      <c r="AM575" s="502"/>
      <c r="AN575" s="502"/>
      <c r="AO575" s="502"/>
      <c r="AP575" s="502"/>
      <c r="AQ575" s="502"/>
      <c r="AR575" s="502"/>
      <c r="AS575" s="502"/>
      <c r="AT575" s="502"/>
      <c r="AU575" s="502"/>
      <c r="AV575" s="502"/>
      <c r="AW575" s="502"/>
      <c r="AX575" s="502"/>
      <c r="AY575" s="502"/>
      <c r="AZ575" s="502"/>
      <c r="BA575" s="502"/>
      <c r="BB575" s="502"/>
      <c r="BC575" s="502"/>
      <c r="BD575" s="502"/>
      <c r="BE575" s="502"/>
      <c r="BF575" s="502"/>
      <c r="BG575" s="502"/>
      <c r="BH575" s="502"/>
      <c r="BI575" s="502"/>
      <c r="BJ575" s="502"/>
      <c r="BK575" s="711"/>
      <c r="BL575" s="721"/>
      <c r="BO575" s="757"/>
      <c r="BP575" s="776"/>
      <c r="BQ575" s="776"/>
      <c r="BR575" s="776"/>
      <c r="BS575" s="776"/>
      <c r="BT575" s="776"/>
      <c r="BU575" s="776"/>
      <c r="BV575" s="776"/>
      <c r="BW575" s="776"/>
      <c r="BX575" s="776"/>
      <c r="BY575" s="776"/>
      <c r="BZ575" s="776"/>
      <c r="CA575" s="776"/>
      <c r="CB575" s="823"/>
      <c r="CJ575" s="241"/>
      <c r="CK575" s="76"/>
      <c r="CL575" s="76"/>
      <c r="CM575" s="76"/>
      <c r="CN575" s="76"/>
      <c r="CO575" s="76"/>
      <c r="CP575" s="76"/>
      <c r="CQ575" s="76"/>
      <c r="CR575" s="76"/>
      <c r="CS575" s="76"/>
      <c r="CT575" s="76"/>
      <c r="CU575" s="76"/>
      <c r="CV575" s="76"/>
      <c r="CW575" s="76"/>
      <c r="CX575" s="76"/>
      <c r="CY575" s="76"/>
      <c r="CZ575" s="76"/>
      <c r="DA575" s="76"/>
      <c r="DB575" s="76"/>
      <c r="DC575" s="421"/>
      <c r="DD575" s="479" t="s">
        <v>72</v>
      </c>
      <c r="DE575" s="502"/>
      <c r="DF575" s="502"/>
      <c r="DG575" s="502"/>
      <c r="DH575" s="502"/>
      <c r="DI575" s="502"/>
      <c r="DJ575" s="502"/>
      <c r="DK575" s="502"/>
      <c r="DL575" s="502"/>
      <c r="DM575" s="502"/>
      <c r="DN575" s="502"/>
      <c r="DO575" s="502"/>
      <c r="DP575" s="502"/>
      <c r="DQ575" s="502"/>
      <c r="DR575" s="502"/>
      <c r="DS575" s="502"/>
      <c r="DT575" s="502"/>
      <c r="DU575" s="502"/>
      <c r="DV575" s="502"/>
      <c r="DW575" s="502"/>
      <c r="DX575" s="502"/>
      <c r="DY575" s="502"/>
      <c r="DZ575" s="502"/>
      <c r="EA575" s="502"/>
      <c r="EB575" s="502"/>
      <c r="EC575" s="502"/>
      <c r="ED575" s="502"/>
      <c r="EE575" s="502"/>
      <c r="EF575" s="502"/>
      <c r="EG575" s="502"/>
      <c r="EH575" s="502"/>
      <c r="EI575" s="502"/>
      <c r="EJ575" s="502"/>
      <c r="EK575" s="502"/>
      <c r="EL575" s="502"/>
      <c r="EM575" s="502"/>
      <c r="EN575" s="502"/>
      <c r="EO575" s="711"/>
      <c r="EP575" s="721"/>
      <c r="ES575" s="757"/>
      <c r="ET575" s="776"/>
      <c r="EU575" s="776"/>
      <c r="EV575" s="776"/>
      <c r="EW575" s="776"/>
      <c r="EX575" s="776"/>
      <c r="EY575" s="776"/>
      <c r="EZ575" s="776"/>
      <c r="FA575" s="776"/>
      <c r="FB575" s="776"/>
      <c r="FC575" s="776"/>
      <c r="FD575" s="776"/>
      <c r="FE575" s="776"/>
      <c r="FF575" s="823"/>
    </row>
    <row r="576" spans="5:162" s="21" customFormat="1" ht="18" customHeight="1">
      <c r="F576" s="241"/>
      <c r="G576" s="76"/>
      <c r="H576" s="76"/>
      <c r="I576" s="76"/>
      <c r="J576" s="76"/>
      <c r="K576" s="76"/>
      <c r="L576" s="76"/>
      <c r="M576" s="76"/>
      <c r="N576" s="76"/>
      <c r="O576" s="76"/>
      <c r="P576" s="76"/>
      <c r="Q576" s="76"/>
      <c r="R576" s="76"/>
      <c r="S576" s="76"/>
      <c r="T576" s="76"/>
      <c r="U576" s="76"/>
      <c r="V576" s="76"/>
      <c r="W576" s="76"/>
      <c r="X576" s="76"/>
      <c r="Y576" s="421"/>
      <c r="Z576" s="480"/>
      <c r="AA576" s="503"/>
      <c r="AB576" s="503"/>
      <c r="AC576" s="503"/>
      <c r="AD576" s="503"/>
      <c r="AE576" s="503"/>
      <c r="AF576" s="503"/>
      <c r="AG576" s="503"/>
      <c r="AH576" s="503"/>
      <c r="AI576" s="503"/>
      <c r="AJ576" s="503"/>
      <c r="AK576" s="503"/>
      <c r="AL576" s="503"/>
      <c r="AM576" s="503"/>
      <c r="AN576" s="503"/>
      <c r="AO576" s="503"/>
      <c r="AP576" s="503"/>
      <c r="AQ576" s="503"/>
      <c r="AR576" s="503"/>
      <c r="AS576" s="503"/>
      <c r="AT576" s="503"/>
      <c r="AU576" s="503"/>
      <c r="AV576" s="503"/>
      <c r="AW576" s="503"/>
      <c r="AX576" s="503"/>
      <c r="AY576" s="503"/>
      <c r="AZ576" s="503"/>
      <c r="BA576" s="503"/>
      <c r="BB576" s="503"/>
      <c r="BC576" s="503"/>
      <c r="BD576" s="503"/>
      <c r="BE576" s="503"/>
      <c r="BF576" s="503"/>
      <c r="BG576" s="503"/>
      <c r="BH576" s="503"/>
      <c r="BI576" s="503"/>
      <c r="BJ576" s="503"/>
      <c r="BK576" s="712"/>
      <c r="BL576" s="721"/>
      <c r="BO576" s="757"/>
      <c r="BP576" s="776"/>
      <c r="BQ576" s="776"/>
      <c r="BR576" s="776"/>
      <c r="BS576" s="776"/>
      <c r="BT576" s="776"/>
      <c r="BU576" s="776"/>
      <c r="BV576" s="776"/>
      <c r="BW576" s="776"/>
      <c r="BX576" s="776"/>
      <c r="BY576" s="776"/>
      <c r="BZ576" s="776"/>
      <c r="CA576" s="776"/>
      <c r="CB576" s="823"/>
      <c r="CJ576" s="241"/>
      <c r="CK576" s="76"/>
      <c r="CL576" s="76"/>
      <c r="CM576" s="76"/>
      <c r="CN576" s="76"/>
      <c r="CO576" s="76"/>
      <c r="CP576" s="76"/>
      <c r="CQ576" s="76"/>
      <c r="CR576" s="76"/>
      <c r="CS576" s="76"/>
      <c r="CT576" s="76"/>
      <c r="CU576" s="76"/>
      <c r="CV576" s="76"/>
      <c r="CW576" s="76"/>
      <c r="CX576" s="76"/>
      <c r="CY576" s="76"/>
      <c r="CZ576" s="76"/>
      <c r="DA576" s="76"/>
      <c r="DB576" s="76"/>
      <c r="DC576" s="421"/>
      <c r="DD576" s="480"/>
      <c r="DE576" s="503"/>
      <c r="DF576" s="503"/>
      <c r="DG576" s="503"/>
      <c r="DH576" s="503"/>
      <c r="DI576" s="503"/>
      <c r="DJ576" s="503"/>
      <c r="DK576" s="503"/>
      <c r="DL576" s="503"/>
      <c r="DM576" s="503"/>
      <c r="DN576" s="503"/>
      <c r="DO576" s="503"/>
      <c r="DP576" s="503"/>
      <c r="DQ576" s="503"/>
      <c r="DR576" s="503"/>
      <c r="DS576" s="503"/>
      <c r="DT576" s="503"/>
      <c r="DU576" s="503"/>
      <c r="DV576" s="503"/>
      <c r="DW576" s="503"/>
      <c r="DX576" s="503"/>
      <c r="DY576" s="503"/>
      <c r="DZ576" s="503"/>
      <c r="EA576" s="503"/>
      <c r="EB576" s="503"/>
      <c r="EC576" s="503"/>
      <c r="ED576" s="503"/>
      <c r="EE576" s="503"/>
      <c r="EF576" s="503"/>
      <c r="EG576" s="503"/>
      <c r="EH576" s="503"/>
      <c r="EI576" s="503"/>
      <c r="EJ576" s="503"/>
      <c r="EK576" s="503"/>
      <c r="EL576" s="503"/>
      <c r="EM576" s="503"/>
      <c r="EN576" s="503"/>
      <c r="EO576" s="712"/>
      <c r="EP576" s="721"/>
      <c r="ES576" s="757"/>
      <c r="ET576" s="776"/>
      <c r="EU576" s="776"/>
      <c r="EV576" s="776"/>
      <c r="EW576" s="776"/>
      <c r="EX576" s="776"/>
      <c r="EY576" s="776"/>
      <c r="EZ576" s="776"/>
      <c r="FA576" s="776"/>
      <c r="FB576" s="776"/>
      <c r="FC576" s="776"/>
      <c r="FD576" s="776"/>
      <c r="FE576" s="776"/>
      <c r="FF576" s="823"/>
    </row>
    <row r="577" spans="1:162" s="21" customFormat="1" ht="18" customHeight="1">
      <c r="F577" s="241"/>
      <c r="G577" s="76"/>
      <c r="H577" s="76"/>
      <c r="I577" s="76"/>
      <c r="J577" s="76"/>
      <c r="K577" s="76"/>
      <c r="L577" s="76"/>
      <c r="M577" s="76"/>
      <c r="N577" s="76"/>
      <c r="O577" s="76"/>
      <c r="P577" s="76"/>
      <c r="Q577" s="76"/>
      <c r="R577" s="76"/>
      <c r="S577" s="76"/>
      <c r="T577" s="76"/>
      <c r="U577" s="76"/>
      <c r="V577" s="76"/>
      <c r="W577" s="76"/>
      <c r="X577" s="76"/>
      <c r="Y577" s="421"/>
      <c r="Z577" s="481"/>
      <c r="AA577" s="504"/>
      <c r="AB577" s="504"/>
      <c r="AC577" s="504"/>
      <c r="AD577" s="504"/>
      <c r="AE577" s="504"/>
      <c r="AF577" s="504"/>
      <c r="AG577" s="504"/>
      <c r="AH577" s="504"/>
      <c r="AI577" s="504"/>
      <c r="AJ577" s="504"/>
      <c r="AK577" s="504"/>
      <c r="AL577" s="504"/>
      <c r="AM577" s="504"/>
      <c r="AN577" s="504"/>
      <c r="AO577" s="504"/>
      <c r="AP577" s="504"/>
      <c r="AQ577" s="504"/>
      <c r="AR577" s="504"/>
      <c r="AS577" s="504"/>
      <c r="AT577" s="504"/>
      <c r="AU577" s="504"/>
      <c r="AV577" s="504"/>
      <c r="AW577" s="504"/>
      <c r="AX577" s="504"/>
      <c r="AY577" s="504"/>
      <c r="AZ577" s="504"/>
      <c r="BA577" s="504"/>
      <c r="BB577" s="504"/>
      <c r="BC577" s="504"/>
      <c r="BD577" s="504"/>
      <c r="BE577" s="504"/>
      <c r="BF577" s="504"/>
      <c r="BG577" s="504"/>
      <c r="BH577" s="504"/>
      <c r="BI577" s="504"/>
      <c r="BJ577" s="504"/>
      <c r="BK577" s="713"/>
      <c r="BL577" s="721"/>
      <c r="BO577" s="757"/>
      <c r="BP577" s="776"/>
      <c r="BQ577" s="776"/>
      <c r="BR577" s="776"/>
      <c r="BS577" s="776"/>
      <c r="BT577" s="776"/>
      <c r="BU577" s="776"/>
      <c r="BV577" s="776"/>
      <c r="BW577" s="776"/>
      <c r="BX577" s="776"/>
      <c r="BY577" s="776"/>
      <c r="BZ577" s="776"/>
      <c r="CA577" s="776"/>
      <c r="CB577" s="823"/>
      <c r="CJ577" s="241"/>
      <c r="CK577" s="76"/>
      <c r="CL577" s="76"/>
      <c r="CM577" s="76"/>
      <c r="CN577" s="76"/>
      <c r="CO577" s="76"/>
      <c r="CP577" s="76"/>
      <c r="CQ577" s="76"/>
      <c r="CR577" s="76"/>
      <c r="CS577" s="76"/>
      <c r="CT577" s="76"/>
      <c r="CU577" s="76"/>
      <c r="CV577" s="76"/>
      <c r="CW577" s="76"/>
      <c r="CX577" s="76"/>
      <c r="CY577" s="76"/>
      <c r="CZ577" s="76"/>
      <c r="DA577" s="76"/>
      <c r="DB577" s="76"/>
      <c r="DC577" s="421"/>
      <c r="DD577" s="481"/>
      <c r="DE577" s="504"/>
      <c r="DF577" s="504"/>
      <c r="DG577" s="504"/>
      <c r="DH577" s="504"/>
      <c r="DI577" s="504"/>
      <c r="DJ577" s="504"/>
      <c r="DK577" s="504"/>
      <c r="DL577" s="504"/>
      <c r="DM577" s="504"/>
      <c r="DN577" s="504"/>
      <c r="DO577" s="504"/>
      <c r="DP577" s="504"/>
      <c r="DQ577" s="504"/>
      <c r="DR577" s="504"/>
      <c r="DS577" s="504"/>
      <c r="DT577" s="504"/>
      <c r="DU577" s="504"/>
      <c r="DV577" s="504"/>
      <c r="DW577" s="504"/>
      <c r="DX577" s="504"/>
      <c r="DY577" s="504"/>
      <c r="DZ577" s="504"/>
      <c r="EA577" s="504"/>
      <c r="EB577" s="504"/>
      <c r="EC577" s="504"/>
      <c r="ED577" s="504"/>
      <c r="EE577" s="504"/>
      <c r="EF577" s="504"/>
      <c r="EG577" s="504"/>
      <c r="EH577" s="504"/>
      <c r="EI577" s="504"/>
      <c r="EJ577" s="504"/>
      <c r="EK577" s="504"/>
      <c r="EL577" s="504"/>
      <c r="EM577" s="504"/>
      <c r="EN577" s="504"/>
      <c r="EO577" s="713"/>
      <c r="EP577" s="721"/>
      <c r="ES577" s="757"/>
      <c r="ET577" s="776"/>
      <c r="EU577" s="776"/>
      <c r="EV577" s="776"/>
      <c r="EW577" s="776"/>
      <c r="EX577" s="776"/>
      <c r="EY577" s="776"/>
      <c r="EZ577" s="776"/>
      <c r="FA577" s="776"/>
      <c r="FB577" s="776"/>
      <c r="FC577" s="776"/>
      <c r="FD577" s="776"/>
      <c r="FE577" s="776"/>
      <c r="FF577" s="823"/>
    </row>
    <row r="578" spans="1:162" s="21" customFormat="1" ht="9.9499999999999993" customHeight="1">
      <c r="F578" s="242"/>
      <c r="G578" s="258"/>
      <c r="H578" s="258"/>
      <c r="I578" s="258"/>
      <c r="J578" s="258"/>
      <c r="K578" s="258"/>
      <c r="L578" s="258"/>
      <c r="M578" s="258"/>
      <c r="N578" s="258"/>
      <c r="O578" s="258"/>
      <c r="P578" s="258"/>
      <c r="Q578" s="258"/>
      <c r="R578" s="258"/>
      <c r="S578" s="258"/>
      <c r="T578" s="258"/>
      <c r="U578" s="258"/>
      <c r="V578" s="258"/>
      <c r="W578" s="258"/>
      <c r="X578" s="258"/>
      <c r="Y578" s="446"/>
      <c r="Z578" s="446"/>
      <c r="AA578" s="505"/>
      <c r="AB578" s="519"/>
      <c r="AC578" s="526"/>
      <c r="AD578" s="519"/>
      <c r="AE578" s="519"/>
      <c r="AF578" s="519"/>
      <c r="AG578" s="519"/>
      <c r="AH578" s="519"/>
      <c r="AI578" s="519"/>
      <c r="AJ578" s="519"/>
      <c r="AK578" s="519"/>
      <c r="AL578" s="519"/>
      <c r="AM578" s="519"/>
      <c r="AN578" s="519"/>
      <c r="AO578" s="519"/>
      <c r="AP578" s="519"/>
      <c r="AQ578" s="519"/>
      <c r="AR578" s="519"/>
      <c r="AS578" s="519"/>
      <c r="AT578" s="519"/>
      <c r="AU578" s="519"/>
      <c r="AV578" s="519"/>
      <c r="AW578" s="519"/>
      <c r="AX578" s="519"/>
      <c r="AY578" s="519"/>
      <c r="AZ578" s="519"/>
      <c r="BA578" s="519"/>
      <c r="BB578" s="671"/>
      <c r="BC578" s="671"/>
      <c r="BD578" s="526"/>
      <c r="BE578" s="526"/>
      <c r="BF578" s="526"/>
      <c r="BG578" s="526"/>
      <c r="BH578" s="526"/>
      <c r="BI578" s="526"/>
      <c r="BJ578" s="526"/>
      <c r="BK578" s="526"/>
      <c r="BL578" s="722"/>
      <c r="BO578" s="758"/>
      <c r="BP578" s="777"/>
      <c r="BQ578" s="777"/>
      <c r="BR578" s="777"/>
      <c r="BS578" s="777"/>
      <c r="BT578" s="777"/>
      <c r="BU578" s="777"/>
      <c r="BV578" s="777"/>
      <c r="BW578" s="777"/>
      <c r="BX578" s="777"/>
      <c r="BY578" s="777"/>
      <c r="BZ578" s="777"/>
      <c r="CA578" s="777"/>
      <c r="CB578" s="824"/>
      <c r="CJ578" s="242"/>
      <c r="CK578" s="258"/>
      <c r="CL578" s="258"/>
      <c r="CM578" s="258"/>
      <c r="CN578" s="258"/>
      <c r="CO578" s="258"/>
      <c r="CP578" s="258"/>
      <c r="CQ578" s="258"/>
      <c r="CR578" s="258"/>
      <c r="CS578" s="258"/>
      <c r="CT578" s="258"/>
      <c r="CU578" s="258"/>
      <c r="CV578" s="258"/>
      <c r="CW578" s="258"/>
      <c r="CX578" s="258"/>
      <c r="CY578" s="258"/>
      <c r="CZ578" s="258"/>
      <c r="DA578" s="258"/>
      <c r="DB578" s="258"/>
      <c r="DC578" s="446"/>
      <c r="DD578" s="446"/>
      <c r="DE578" s="505"/>
      <c r="DF578" s="519"/>
      <c r="DG578" s="526"/>
      <c r="DH578" s="519"/>
      <c r="DI578" s="519"/>
      <c r="DJ578" s="519"/>
      <c r="DK578" s="519"/>
      <c r="DL578" s="519"/>
      <c r="DM578" s="519"/>
      <c r="DN578" s="519"/>
      <c r="DO578" s="519"/>
      <c r="DP578" s="519"/>
      <c r="DQ578" s="519"/>
      <c r="DR578" s="519"/>
      <c r="DS578" s="519"/>
      <c r="DT578" s="519"/>
      <c r="DU578" s="519"/>
      <c r="DV578" s="519"/>
      <c r="DW578" s="519"/>
      <c r="DX578" s="519"/>
      <c r="DY578" s="519"/>
      <c r="DZ578" s="519"/>
      <c r="EA578" s="519"/>
      <c r="EB578" s="519"/>
      <c r="EC578" s="519"/>
      <c r="ED578" s="519"/>
      <c r="EE578" s="519"/>
      <c r="EF578" s="671"/>
      <c r="EG578" s="671"/>
      <c r="EH578" s="526"/>
      <c r="EI578" s="526"/>
      <c r="EJ578" s="526"/>
      <c r="EK578" s="526"/>
      <c r="EL578" s="526"/>
      <c r="EM578" s="526"/>
      <c r="EN578" s="526"/>
      <c r="EO578" s="526"/>
      <c r="EP578" s="722"/>
      <c r="ES578" s="758"/>
      <c r="ET578" s="777"/>
      <c r="EU578" s="777"/>
      <c r="EV578" s="777"/>
      <c r="EW578" s="777"/>
      <c r="EX578" s="777"/>
      <c r="EY578" s="777"/>
      <c r="EZ578" s="777"/>
      <c r="FA578" s="777"/>
      <c r="FB578" s="777"/>
      <c r="FC578" s="777"/>
      <c r="FD578" s="777"/>
      <c r="FE578" s="777"/>
      <c r="FF578" s="824"/>
    </row>
    <row r="579" spans="1:162" s="21" customFormat="1" ht="30" customHeight="1">
      <c r="A579" s="30"/>
      <c r="B579" s="30"/>
      <c r="C579" s="30"/>
      <c r="D579" s="30"/>
      <c r="E579" s="30"/>
      <c r="F579" s="160"/>
      <c r="G579" s="262"/>
      <c r="H579" s="262"/>
      <c r="I579" s="262"/>
      <c r="J579" s="262"/>
      <c r="K579" s="262"/>
      <c r="L579" s="262"/>
      <c r="M579" s="262"/>
      <c r="N579" s="262"/>
      <c r="O579" s="262"/>
      <c r="P579" s="262"/>
      <c r="Q579" s="262"/>
      <c r="R579" s="262"/>
      <c r="S579" s="262"/>
      <c r="T579" s="262"/>
      <c r="U579" s="262"/>
      <c r="V579" s="262"/>
      <c r="W579" s="262"/>
      <c r="X579" s="262"/>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20"/>
      <c r="BC579" s="20"/>
      <c r="BO579" s="203"/>
      <c r="BP579" s="203"/>
      <c r="BQ579" s="203"/>
      <c r="BR579" s="203"/>
      <c r="BS579" s="203"/>
      <c r="BT579" s="203"/>
      <c r="BU579" s="203"/>
      <c r="BV579" s="203"/>
      <c r="BW579" s="203"/>
      <c r="BX579" s="203"/>
      <c r="BY579" s="203"/>
      <c r="BZ579" s="73"/>
      <c r="CA579" s="73"/>
      <c r="CB579" s="73"/>
      <c r="CE579" s="30"/>
      <c r="CF579" s="30"/>
      <c r="CG579" s="30"/>
      <c r="CH579" s="30"/>
      <c r="CI579" s="30"/>
      <c r="CJ579" s="160"/>
      <c r="CK579" s="262"/>
      <c r="CL579" s="262"/>
      <c r="CM579" s="262"/>
      <c r="CN579" s="262"/>
      <c r="CO579" s="262"/>
      <c r="CP579" s="262"/>
      <c r="CQ579" s="262"/>
      <c r="CR579" s="262"/>
      <c r="CS579" s="262"/>
      <c r="CT579" s="262"/>
      <c r="CU579" s="262"/>
      <c r="CV579" s="262"/>
      <c r="CW579" s="262"/>
      <c r="CX579" s="262"/>
      <c r="CY579" s="262"/>
      <c r="CZ579" s="262"/>
      <c r="DA579" s="262"/>
      <c r="DB579" s="262"/>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20"/>
      <c r="EG579" s="20"/>
      <c r="ES579" s="203"/>
      <c r="ET579" s="203"/>
      <c r="EU579" s="203"/>
      <c r="EV579" s="203"/>
      <c r="EW579" s="203"/>
      <c r="EX579" s="203"/>
      <c r="EY579" s="203"/>
      <c r="EZ579" s="203"/>
      <c r="FA579" s="203"/>
      <c r="FB579" s="203"/>
      <c r="FC579" s="203"/>
      <c r="FD579" s="73"/>
      <c r="FE579" s="73"/>
      <c r="FF579" s="73"/>
    </row>
    <row r="580" spans="1:162" s="21" customFormat="1" ht="9.9499999999999993" customHeight="1">
      <c r="A580" s="30"/>
      <c r="B580" s="30"/>
      <c r="C580" s="30"/>
      <c r="D580" s="30"/>
      <c r="E580" s="30"/>
      <c r="F580" s="240" t="s">
        <v>244</v>
      </c>
      <c r="G580" s="257"/>
      <c r="H580" s="257"/>
      <c r="I580" s="257"/>
      <c r="J580" s="257"/>
      <c r="K580" s="257"/>
      <c r="L580" s="257"/>
      <c r="M580" s="257"/>
      <c r="N580" s="257"/>
      <c r="O580" s="257"/>
      <c r="P580" s="257"/>
      <c r="Q580" s="257"/>
      <c r="R580" s="257"/>
      <c r="S580" s="257"/>
      <c r="T580" s="257"/>
      <c r="U580" s="257"/>
      <c r="V580" s="257"/>
      <c r="W580" s="257"/>
      <c r="X580" s="257"/>
      <c r="Y580" s="445"/>
      <c r="Z580" s="445"/>
      <c r="AA580" s="501"/>
      <c r="AB580" s="518"/>
      <c r="AC580" s="518"/>
      <c r="AD580" s="518"/>
      <c r="AE580" s="518"/>
      <c r="AF580" s="518"/>
      <c r="AG580" s="518"/>
      <c r="AH580" s="518"/>
      <c r="AI580" s="518"/>
      <c r="AJ580" s="518"/>
      <c r="AK580" s="518"/>
      <c r="AL580" s="518"/>
      <c r="AM580" s="518"/>
      <c r="AN580" s="518"/>
      <c r="AO580" s="518"/>
      <c r="AP580" s="518"/>
      <c r="AQ580" s="518"/>
      <c r="AR580" s="518"/>
      <c r="AS580" s="518"/>
      <c r="AT580" s="518"/>
      <c r="AU580" s="518"/>
      <c r="AV580" s="518"/>
      <c r="AW580" s="518"/>
      <c r="AX580" s="518"/>
      <c r="AY580" s="518"/>
      <c r="AZ580" s="518"/>
      <c r="BA580" s="518"/>
      <c r="BB580" s="670"/>
      <c r="BC580" s="670"/>
      <c r="BD580" s="518"/>
      <c r="BE580" s="518"/>
      <c r="BF580" s="518"/>
      <c r="BG580" s="518"/>
      <c r="BH580" s="518"/>
      <c r="BI580" s="518"/>
      <c r="BJ580" s="518"/>
      <c r="BK580" s="518"/>
      <c r="BL580" s="720"/>
      <c r="BO580" s="756"/>
      <c r="BP580" s="775"/>
      <c r="BQ580" s="775"/>
      <c r="BR580" s="775"/>
      <c r="BS580" s="775"/>
      <c r="BT580" s="775"/>
      <c r="BU580" s="775"/>
      <c r="BV580" s="775"/>
      <c r="BW580" s="775"/>
      <c r="BX580" s="775"/>
      <c r="BY580" s="775"/>
      <c r="BZ580" s="775"/>
      <c r="CA580" s="775"/>
      <c r="CB580" s="822"/>
      <c r="CE580" s="30"/>
      <c r="CF580" s="30"/>
      <c r="CG580" s="30"/>
      <c r="CH580" s="30"/>
      <c r="CI580" s="30"/>
      <c r="CJ580" s="240" t="s">
        <v>244</v>
      </c>
      <c r="CK580" s="257"/>
      <c r="CL580" s="257"/>
      <c r="CM580" s="257"/>
      <c r="CN580" s="257"/>
      <c r="CO580" s="257"/>
      <c r="CP580" s="257"/>
      <c r="CQ580" s="257"/>
      <c r="CR580" s="257"/>
      <c r="CS580" s="257"/>
      <c r="CT580" s="257"/>
      <c r="CU580" s="257"/>
      <c r="CV580" s="257"/>
      <c r="CW580" s="257"/>
      <c r="CX580" s="257"/>
      <c r="CY580" s="257"/>
      <c r="CZ580" s="257"/>
      <c r="DA580" s="257"/>
      <c r="DB580" s="257"/>
      <c r="DC580" s="445"/>
      <c r="DD580" s="445"/>
      <c r="DE580" s="501"/>
      <c r="DF580" s="518"/>
      <c r="DG580" s="518"/>
      <c r="DH580" s="518"/>
      <c r="DI580" s="518"/>
      <c r="DJ580" s="518"/>
      <c r="DK580" s="518"/>
      <c r="DL580" s="518"/>
      <c r="DM580" s="518"/>
      <c r="DN580" s="518"/>
      <c r="DO580" s="518"/>
      <c r="DP580" s="518"/>
      <c r="DQ580" s="518"/>
      <c r="DR580" s="518"/>
      <c r="DS580" s="518"/>
      <c r="DT580" s="518"/>
      <c r="DU580" s="518"/>
      <c r="DV580" s="518"/>
      <c r="DW580" s="518"/>
      <c r="DX580" s="518"/>
      <c r="DY580" s="518"/>
      <c r="DZ580" s="518"/>
      <c r="EA580" s="518"/>
      <c r="EB580" s="518"/>
      <c r="EC580" s="518"/>
      <c r="ED580" s="518"/>
      <c r="EE580" s="518"/>
      <c r="EF580" s="670"/>
      <c r="EG580" s="670"/>
      <c r="EH580" s="518"/>
      <c r="EI580" s="518"/>
      <c r="EJ580" s="518"/>
      <c r="EK580" s="518"/>
      <c r="EL580" s="518"/>
      <c r="EM580" s="518"/>
      <c r="EN580" s="518"/>
      <c r="EO580" s="518"/>
      <c r="EP580" s="720"/>
      <c r="ES580" s="756" t="s">
        <v>155</v>
      </c>
      <c r="ET580" s="775"/>
      <c r="EU580" s="775"/>
      <c r="EV580" s="775"/>
      <c r="EW580" s="775"/>
      <c r="EX580" s="775"/>
      <c r="EY580" s="775"/>
      <c r="EZ580" s="775"/>
      <c r="FA580" s="775"/>
      <c r="FB580" s="775"/>
      <c r="FC580" s="775"/>
      <c r="FD580" s="775"/>
      <c r="FE580" s="775"/>
      <c r="FF580" s="822"/>
    </row>
    <row r="581" spans="1:162" s="21" customFormat="1" ht="18" customHeight="1">
      <c r="A581" s="30"/>
      <c r="B581" s="30"/>
      <c r="C581" s="30"/>
      <c r="D581" s="30"/>
      <c r="E581" s="30"/>
      <c r="F581" s="241"/>
      <c r="G581" s="76"/>
      <c r="H581" s="76"/>
      <c r="I581" s="76"/>
      <c r="J581" s="76"/>
      <c r="K581" s="76"/>
      <c r="L581" s="76"/>
      <c r="M581" s="76"/>
      <c r="N581" s="76"/>
      <c r="O581" s="76"/>
      <c r="P581" s="76"/>
      <c r="Q581" s="76"/>
      <c r="R581" s="76"/>
      <c r="S581" s="76"/>
      <c r="T581" s="76"/>
      <c r="U581" s="76"/>
      <c r="V581" s="76"/>
      <c r="W581" s="76"/>
      <c r="X581" s="76"/>
      <c r="Y581" s="421"/>
      <c r="Z581" s="479" t="s">
        <v>311</v>
      </c>
      <c r="AA581" s="502"/>
      <c r="AB581" s="502"/>
      <c r="AC581" s="502"/>
      <c r="AD581" s="502"/>
      <c r="AE581" s="502"/>
      <c r="AF581" s="502"/>
      <c r="AG581" s="502"/>
      <c r="AH581" s="502"/>
      <c r="AI581" s="502"/>
      <c r="AJ581" s="502"/>
      <c r="AK581" s="502"/>
      <c r="AL581" s="502"/>
      <c r="AM581" s="502"/>
      <c r="AN581" s="502"/>
      <c r="AO581" s="502"/>
      <c r="AP581" s="502"/>
      <c r="AQ581" s="502"/>
      <c r="AR581" s="502"/>
      <c r="AS581" s="502"/>
      <c r="AT581" s="502"/>
      <c r="AU581" s="502"/>
      <c r="AV581" s="502"/>
      <c r="AW581" s="502"/>
      <c r="AX581" s="502"/>
      <c r="AY581" s="502"/>
      <c r="AZ581" s="502"/>
      <c r="BA581" s="502"/>
      <c r="BB581" s="502"/>
      <c r="BC581" s="502"/>
      <c r="BD581" s="502"/>
      <c r="BE581" s="502"/>
      <c r="BF581" s="502"/>
      <c r="BG581" s="502"/>
      <c r="BH581" s="502"/>
      <c r="BI581" s="502"/>
      <c r="BJ581" s="502"/>
      <c r="BK581" s="711"/>
      <c r="BL581" s="721"/>
      <c r="BO581" s="757"/>
      <c r="BP581" s="776"/>
      <c r="BQ581" s="776"/>
      <c r="BR581" s="776"/>
      <c r="BS581" s="776"/>
      <c r="BT581" s="776"/>
      <c r="BU581" s="776"/>
      <c r="BV581" s="776"/>
      <c r="BW581" s="776"/>
      <c r="BX581" s="776"/>
      <c r="BY581" s="776"/>
      <c r="BZ581" s="776"/>
      <c r="CA581" s="776"/>
      <c r="CB581" s="823"/>
      <c r="CE581" s="30"/>
      <c r="CF581" s="30"/>
      <c r="CG581" s="30"/>
      <c r="CH581" s="30"/>
      <c r="CI581" s="30"/>
      <c r="CJ581" s="241"/>
      <c r="CK581" s="76"/>
      <c r="CL581" s="76"/>
      <c r="CM581" s="76"/>
      <c r="CN581" s="76"/>
      <c r="CO581" s="76"/>
      <c r="CP581" s="76"/>
      <c r="CQ581" s="76"/>
      <c r="CR581" s="76"/>
      <c r="CS581" s="76"/>
      <c r="CT581" s="76"/>
      <c r="CU581" s="76"/>
      <c r="CV581" s="76"/>
      <c r="CW581" s="76"/>
      <c r="CX581" s="76"/>
      <c r="CY581" s="76"/>
      <c r="CZ581" s="76"/>
      <c r="DA581" s="76"/>
      <c r="DB581" s="76"/>
      <c r="DC581" s="421"/>
      <c r="DD581" s="479" t="s">
        <v>311</v>
      </c>
      <c r="DE581" s="502"/>
      <c r="DF581" s="502"/>
      <c r="DG581" s="502"/>
      <c r="DH581" s="502"/>
      <c r="DI581" s="502"/>
      <c r="DJ581" s="502"/>
      <c r="DK581" s="502"/>
      <c r="DL581" s="502"/>
      <c r="DM581" s="502"/>
      <c r="DN581" s="502"/>
      <c r="DO581" s="502"/>
      <c r="DP581" s="502"/>
      <c r="DQ581" s="502"/>
      <c r="DR581" s="502"/>
      <c r="DS581" s="502"/>
      <c r="DT581" s="502"/>
      <c r="DU581" s="502"/>
      <c r="DV581" s="502"/>
      <c r="DW581" s="502"/>
      <c r="DX581" s="502"/>
      <c r="DY581" s="502"/>
      <c r="DZ581" s="502"/>
      <c r="EA581" s="502"/>
      <c r="EB581" s="502"/>
      <c r="EC581" s="502"/>
      <c r="ED581" s="502"/>
      <c r="EE581" s="502"/>
      <c r="EF581" s="502"/>
      <c r="EG581" s="502"/>
      <c r="EH581" s="502"/>
      <c r="EI581" s="502"/>
      <c r="EJ581" s="502"/>
      <c r="EK581" s="502"/>
      <c r="EL581" s="502"/>
      <c r="EM581" s="502"/>
      <c r="EN581" s="502"/>
      <c r="EO581" s="711"/>
      <c r="EP581" s="721"/>
      <c r="ES581" s="757"/>
      <c r="ET581" s="776"/>
      <c r="EU581" s="776"/>
      <c r="EV581" s="776"/>
      <c r="EW581" s="776"/>
      <c r="EX581" s="776"/>
      <c r="EY581" s="776"/>
      <c r="EZ581" s="776"/>
      <c r="FA581" s="776"/>
      <c r="FB581" s="776"/>
      <c r="FC581" s="776"/>
      <c r="FD581" s="776"/>
      <c r="FE581" s="776"/>
      <c r="FF581" s="823"/>
    </row>
    <row r="582" spans="1:162" s="21" customFormat="1" ht="18" customHeight="1">
      <c r="A582" s="30"/>
      <c r="B582" s="30"/>
      <c r="C582" s="30"/>
      <c r="D582" s="30"/>
      <c r="E582" s="30"/>
      <c r="F582" s="241"/>
      <c r="G582" s="76"/>
      <c r="H582" s="76"/>
      <c r="I582" s="76"/>
      <c r="J582" s="76"/>
      <c r="K582" s="76"/>
      <c r="L582" s="76"/>
      <c r="M582" s="76"/>
      <c r="N582" s="76"/>
      <c r="O582" s="76"/>
      <c r="P582" s="76"/>
      <c r="Q582" s="76"/>
      <c r="R582" s="76"/>
      <c r="S582" s="76"/>
      <c r="T582" s="76"/>
      <c r="U582" s="76"/>
      <c r="V582" s="76"/>
      <c r="W582" s="76"/>
      <c r="X582" s="76"/>
      <c r="Y582" s="421"/>
      <c r="Z582" s="480"/>
      <c r="AA582" s="503"/>
      <c r="AB582" s="503"/>
      <c r="AC582" s="503"/>
      <c r="AD582" s="503"/>
      <c r="AE582" s="503"/>
      <c r="AF582" s="503"/>
      <c r="AG582" s="503"/>
      <c r="AH582" s="503"/>
      <c r="AI582" s="503"/>
      <c r="AJ582" s="503"/>
      <c r="AK582" s="503"/>
      <c r="AL582" s="503"/>
      <c r="AM582" s="503"/>
      <c r="AN582" s="503"/>
      <c r="AO582" s="503"/>
      <c r="AP582" s="503"/>
      <c r="AQ582" s="503"/>
      <c r="AR582" s="503"/>
      <c r="AS582" s="503"/>
      <c r="AT582" s="503"/>
      <c r="AU582" s="503"/>
      <c r="AV582" s="503"/>
      <c r="AW582" s="503"/>
      <c r="AX582" s="503"/>
      <c r="AY582" s="503"/>
      <c r="AZ582" s="503"/>
      <c r="BA582" s="503"/>
      <c r="BB582" s="503"/>
      <c r="BC582" s="503"/>
      <c r="BD582" s="503"/>
      <c r="BE582" s="503"/>
      <c r="BF582" s="503"/>
      <c r="BG582" s="503"/>
      <c r="BH582" s="503"/>
      <c r="BI582" s="503"/>
      <c r="BJ582" s="503"/>
      <c r="BK582" s="712"/>
      <c r="BL582" s="721"/>
      <c r="BO582" s="757"/>
      <c r="BP582" s="776"/>
      <c r="BQ582" s="776"/>
      <c r="BR582" s="776"/>
      <c r="BS582" s="776"/>
      <c r="BT582" s="776"/>
      <c r="BU582" s="776"/>
      <c r="BV582" s="776"/>
      <c r="BW582" s="776"/>
      <c r="BX582" s="776"/>
      <c r="BY582" s="776"/>
      <c r="BZ582" s="776"/>
      <c r="CA582" s="776"/>
      <c r="CB582" s="823"/>
      <c r="CE582" s="30"/>
      <c r="CF582" s="30"/>
      <c r="CG582" s="30"/>
      <c r="CH582" s="30"/>
      <c r="CI582" s="30"/>
      <c r="CJ582" s="241"/>
      <c r="CK582" s="76"/>
      <c r="CL582" s="76"/>
      <c r="CM582" s="76"/>
      <c r="CN582" s="76"/>
      <c r="CO582" s="76"/>
      <c r="CP582" s="76"/>
      <c r="CQ582" s="76"/>
      <c r="CR582" s="76"/>
      <c r="CS582" s="76"/>
      <c r="CT582" s="76"/>
      <c r="CU582" s="76"/>
      <c r="CV582" s="76"/>
      <c r="CW582" s="76"/>
      <c r="CX582" s="76"/>
      <c r="CY582" s="76"/>
      <c r="CZ582" s="76"/>
      <c r="DA582" s="76"/>
      <c r="DB582" s="76"/>
      <c r="DC582" s="421"/>
      <c r="DD582" s="480"/>
      <c r="DE582" s="503"/>
      <c r="DF582" s="503"/>
      <c r="DG582" s="503"/>
      <c r="DH582" s="503"/>
      <c r="DI582" s="503"/>
      <c r="DJ582" s="503"/>
      <c r="DK582" s="503"/>
      <c r="DL582" s="503"/>
      <c r="DM582" s="503"/>
      <c r="DN582" s="503"/>
      <c r="DO582" s="503"/>
      <c r="DP582" s="503"/>
      <c r="DQ582" s="503"/>
      <c r="DR582" s="503"/>
      <c r="DS582" s="503"/>
      <c r="DT582" s="503"/>
      <c r="DU582" s="503"/>
      <c r="DV582" s="503"/>
      <c r="DW582" s="503"/>
      <c r="DX582" s="503"/>
      <c r="DY582" s="503"/>
      <c r="DZ582" s="503"/>
      <c r="EA582" s="503"/>
      <c r="EB582" s="503"/>
      <c r="EC582" s="503"/>
      <c r="ED582" s="503"/>
      <c r="EE582" s="503"/>
      <c r="EF582" s="503"/>
      <c r="EG582" s="503"/>
      <c r="EH582" s="503"/>
      <c r="EI582" s="503"/>
      <c r="EJ582" s="503"/>
      <c r="EK582" s="503"/>
      <c r="EL582" s="503"/>
      <c r="EM582" s="503"/>
      <c r="EN582" s="503"/>
      <c r="EO582" s="712"/>
      <c r="EP582" s="721"/>
      <c r="ES582" s="757"/>
      <c r="ET582" s="776"/>
      <c r="EU582" s="776"/>
      <c r="EV582" s="776"/>
      <c r="EW582" s="776"/>
      <c r="EX582" s="776"/>
      <c r="EY582" s="776"/>
      <c r="EZ582" s="776"/>
      <c r="FA582" s="776"/>
      <c r="FB582" s="776"/>
      <c r="FC582" s="776"/>
      <c r="FD582" s="776"/>
      <c r="FE582" s="776"/>
      <c r="FF582" s="823"/>
    </row>
    <row r="583" spans="1:162" s="21" customFormat="1" ht="18" customHeight="1">
      <c r="A583" s="30"/>
      <c r="B583" s="30"/>
      <c r="C583" s="30"/>
      <c r="D583" s="30"/>
      <c r="E583" s="30"/>
      <c r="F583" s="241"/>
      <c r="G583" s="76"/>
      <c r="H583" s="76"/>
      <c r="I583" s="76"/>
      <c r="J583" s="76"/>
      <c r="K583" s="76"/>
      <c r="L583" s="76"/>
      <c r="M583" s="76"/>
      <c r="N583" s="76"/>
      <c r="O583" s="76"/>
      <c r="P583" s="76"/>
      <c r="Q583" s="76"/>
      <c r="R583" s="76"/>
      <c r="S583" s="76"/>
      <c r="T583" s="76"/>
      <c r="U583" s="76"/>
      <c r="V583" s="76"/>
      <c r="W583" s="76"/>
      <c r="X583" s="76"/>
      <c r="Y583" s="421"/>
      <c r="Z583" s="481"/>
      <c r="AA583" s="504"/>
      <c r="AB583" s="504"/>
      <c r="AC583" s="504"/>
      <c r="AD583" s="504"/>
      <c r="AE583" s="504"/>
      <c r="AF583" s="504"/>
      <c r="AG583" s="504"/>
      <c r="AH583" s="504"/>
      <c r="AI583" s="504"/>
      <c r="AJ583" s="504"/>
      <c r="AK583" s="504"/>
      <c r="AL583" s="504"/>
      <c r="AM583" s="504"/>
      <c r="AN583" s="504"/>
      <c r="AO583" s="504"/>
      <c r="AP583" s="504"/>
      <c r="AQ583" s="504"/>
      <c r="AR583" s="504"/>
      <c r="AS583" s="504"/>
      <c r="AT583" s="504"/>
      <c r="AU583" s="504"/>
      <c r="AV583" s="504"/>
      <c r="AW583" s="504"/>
      <c r="AX583" s="504"/>
      <c r="AY583" s="504"/>
      <c r="AZ583" s="504"/>
      <c r="BA583" s="504"/>
      <c r="BB583" s="504"/>
      <c r="BC583" s="504"/>
      <c r="BD583" s="504"/>
      <c r="BE583" s="504"/>
      <c r="BF583" s="504"/>
      <c r="BG583" s="504"/>
      <c r="BH583" s="504"/>
      <c r="BI583" s="504"/>
      <c r="BJ583" s="504"/>
      <c r="BK583" s="713"/>
      <c r="BL583" s="721"/>
      <c r="BO583" s="757"/>
      <c r="BP583" s="776"/>
      <c r="BQ583" s="776"/>
      <c r="BR583" s="776"/>
      <c r="BS583" s="776"/>
      <c r="BT583" s="776"/>
      <c r="BU583" s="776"/>
      <c r="BV583" s="776"/>
      <c r="BW583" s="776"/>
      <c r="BX583" s="776"/>
      <c r="BY583" s="776"/>
      <c r="BZ583" s="776"/>
      <c r="CA583" s="776"/>
      <c r="CB583" s="823"/>
      <c r="CE583" s="30"/>
      <c r="CF583" s="30"/>
      <c r="CG583" s="30"/>
      <c r="CH583" s="30"/>
      <c r="CI583" s="30"/>
      <c r="CJ583" s="241"/>
      <c r="CK583" s="76"/>
      <c r="CL583" s="76"/>
      <c r="CM583" s="76"/>
      <c r="CN583" s="76"/>
      <c r="CO583" s="76"/>
      <c r="CP583" s="76"/>
      <c r="CQ583" s="76"/>
      <c r="CR583" s="76"/>
      <c r="CS583" s="76"/>
      <c r="CT583" s="76"/>
      <c r="CU583" s="76"/>
      <c r="CV583" s="76"/>
      <c r="CW583" s="76"/>
      <c r="CX583" s="76"/>
      <c r="CY583" s="76"/>
      <c r="CZ583" s="76"/>
      <c r="DA583" s="76"/>
      <c r="DB583" s="76"/>
      <c r="DC583" s="421"/>
      <c r="DD583" s="481"/>
      <c r="DE583" s="504"/>
      <c r="DF583" s="504"/>
      <c r="DG583" s="504"/>
      <c r="DH583" s="504"/>
      <c r="DI583" s="504"/>
      <c r="DJ583" s="504"/>
      <c r="DK583" s="504"/>
      <c r="DL583" s="504"/>
      <c r="DM583" s="504"/>
      <c r="DN583" s="504"/>
      <c r="DO583" s="504"/>
      <c r="DP583" s="504"/>
      <c r="DQ583" s="504"/>
      <c r="DR583" s="504"/>
      <c r="DS583" s="504"/>
      <c r="DT583" s="504"/>
      <c r="DU583" s="504"/>
      <c r="DV583" s="504"/>
      <c r="DW583" s="504"/>
      <c r="DX583" s="504"/>
      <c r="DY583" s="504"/>
      <c r="DZ583" s="504"/>
      <c r="EA583" s="504"/>
      <c r="EB583" s="504"/>
      <c r="EC583" s="504"/>
      <c r="ED583" s="504"/>
      <c r="EE583" s="504"/>
      <c r="EF583" s="504"/>
      <c r="EG583" s="504"/>
      <c r="EH583" s="504"/>
      <c r="EI583" s="504"/>
      <c r="EJ583" s="504"/>
      <c r="EK583" s="504"/>
      <c r="EL583" s="504"/>
      <c r="EM583" s="504"/>
      <c r="EN583" s="504"/>
      <c r="EO583" s="713"/>
      <c r="EP583" s="721"/>
      <c r="ES583" s="757"/>
      <c r="ET583" s="776"/>
      <c r="EU583" s="776"/>
      <c r="EV583" s="776"/>
      <c r="EW583" s="776"/>
      <c r="EX583" s="776"/>
      <c r="EY583" s="776"/>
      <c r="EZ583" s="776"/>
      <c r="FA583" s="776"/>
      <c r="FB583" s="776"/>
      <c r="FC583" s="776"/>
      <c r="FD583" s="776"/>
      <c r="FE583" s="776"/>
      <c r="FF583" s="823"/>
    </row>
    <row r="584" spans="1:162" s="21" customFormat="1" ht="9.9499999999999993" customHeight="1">
      <c r="A584" s="30"/>
      <c r="B584" s="30"/>
      <c r="C584" s="30"/>
      <c r="D584" s="30"/>
      <c r="E584" s="30"/>
      <c r="F584" s="242"/>
      <c r="G584" s="258"/>
      <c r="H584" s="258"/>
      <c r="I584" s="258"/>
      <c r="J584" s="258"/>
      <c r="K584" s="258"/>
      <c r="L584" s="258"/>
      <c r="M584" s="258"/>
      <c r="N584" s="258"/>
      <c r="O584" s="258"/>
      <c r="P584" s="258"/>
      <c r="Q584" s="258"/>
      <c r="R584" s="258"/>
      <c r="S584" s="258"/>
      <c r="T584" s="258"/>
      <c r="U584" s="258"/>
      <c r="V584" s="258"/>
      <c r="W584" s="258"/>
      <c r="X584" s="258"/>
      <c r="Y584" s="446"/>
      <c r="Z584" s="446"/>
      <c r="AA584" s="505"/>
      <c r="AB584" s="519"/>
      <c r="AC584" s="526"/>
      <c r="AD584" s="519"/>
      <c r="AE584" s="519"/>
      <c r="AF584" s="519"/>
      <c r="AG584" s="519"/>
      <c r="AH584" s="519"/>
      <c r="AI584" s="519"/>
      <c r="AJ584" s="519"/>
      <c r="AK584" s="519"/>
      <c r="AL584" s="519"/>
      <c r="AM584" s="519"/>
      <c r="AN584" s="519"/>
      <c r="AO584" s="519"/>
      <c r="AP584" s="519"/>
      <c r="AQ584" s="519"/>
      <c r="AR584" s="519"/>
      <c r="AS584" s="519"/>
      <c r="AT584" s="519"/>
      <c r="AU584" s="519"/>
      <c r="AV584" s="519"/>
      <c r="AW584" s="519"/>
      <c r="AX584" s="519"/>
      <c r="AY584" s="519"/>
      <c r="AZ584" s="519"/>
      <c r="BA584" s="519"/>
      <c r="BB584" s="671"/>
      <c r="BC584" s="671"/>
      <c r="BD584" s="526"/>
      <c r="BE584" s="526"/>
      <c r="BF584" s="526"/>
      <c r="BG584" s="526"/>
      <c r="BH584" s="526"/>
      <c r="BI584" s="526"/>
      <c r="BJ584" s="526"/>
      <c r="BK584" s="526"/>
      <c r="BL584" s="722"/>
      <c r="BO584" s="758"/>
      <c r="BP584" s="777"/>
      <c r="BQ584" s="777"/>
      <c r="BR584" s="777"/>
      <c r="BS584" s="777"/>
      <c r="BT584" s="777"/>
      <c r="BU584" s="777"/>
      <c r="BV584" s="777"/>
      <c r="BW584" s="777"/>
      <c r="BX584" s="777"/>
      <c r="BY584" s="777"/>
      <c r="BZ584" s="777"/>
      <c r="CA584" s="777"/>
      <c r="CB584" s="824"/>
      <c r="CE584" s="30"/>
      <c r="CF584" s="30"/>
      <c r="CG584" s="30"/>
      <c r="CH584" s="30"/>
      <c r="CI584" s="30"/>
      <c r="CJ584" s="242"/>
      <c r="CK584" s="258"/>
      <c r="CL584" s="258"/>
      <c r="CM584" s="258"/>
      <c r="CN584" s="258"/>
      <c r="CO584" s="258"/>
      <c r="CP584" s="258"/>
      <c r="CQ584" s="258"/>
      <c r="CR584" s="258"/>
      <c r="CS584" s="258"/>
      <c r="CT584" s="258"/>
      <c r="CU584" s="258"/>
      <c r="CV584" s="258"/>
      <c r="CW584" s="258"/>
      <c r="CX584" s="258"/>
      <c r="CY584" s="258"/>
      <c r="CZ584" s="258"/>
      <c r="DA584" s="258"/>
      <c r="DB584" s="258"/>
      <c r="DC584" s="446"/>
      <c r="DD584" s="446"/>
      <c r="DE584" s="505"/>
      <c r="DF584" s="519"/>
      <c r="DG584" s="526"/>
      <c r="DH584" s="519"/>
      <c r="DI584" s="519"/>
      <c r="DJ584" s="519"/>
      <c r="DK584" s="519"/>
      <c r="DL584" s="519"/>
      <c r="DM584" s="519"/>
      <c r="DN584" s="519"/>
      <c r="DO584" s="519"/>
      <c r="DP584" s="519"/>
      <c r="DQ584" s="519"/>
      <c r="DR584" s="519"/>
      <c r="DS584" s="519"/>
      <c r="DT584" s="519"/>
      <c r="DU584" s="519"/>
      <c r="DV584" s="519"/>
      <c r="DW584" s="519"/>
      <c r="DX584" s="519"/>
      <c r="DY584" s="519"/>
      <c r="DZ584" s="519"/>
      <c r="EA584" s="519"/>
      <c r="EB584" s="519"/>
      <c r="EC584" s="519"/>
      <c r="ED584" s="519"/>
      <c r="EE584" s="519"/>
      <c r="EF584" s="671"/>
      <c r="EG584" s="671"/>
      <c r="EH584" s="526"/>
      <c r="EI584" s="526"/>
      <c r="EJ584" s="526"/>
      <c r="EK584" s="526"/>
      <c r="EL584" s="526"/>
      <c r="EM584" s="526"/>
      <c r="EN584" s="526"/>
      <c r="EO584" s="526"/>
      <c r="EP584" s="722"/>
      <c r="ES584" s="758"/>
      <c r="ET584" s="777"/>
      <c r="EU584" s="777"/>
      <c r="EV584" s="777"/>
      <c r="EW584" s="777"/>
      <c r="EX584" s="777"/>
      <c r="EY584" s="777"/>
      <c r="EZ584" s="777"/>
      <c r="FA584" s="777"/>
      <c r="FB584" s="777"/>
      <c r="FC584" s="777"/>
      <c r="FD584" s="777"/>
      <c r="FE584" s="777"/>
      <c r="FF584" s="824"/>
    </row>
    <row r="585" spans="1:162" s="21" customFormat="1" ht="30" customHeight="1">
      <c r="A585" s="30"/>
      <c r="B585" s="30"/>
      <c r="C585" s="30"/>
      <c r="D585" s="30"/>
      <c r="E585" s="30"/>
      <c r="F585" s="250"/>
      <c r="G585" s="259"/>
      <c r="H585" s="259"/>
      <c r="I585" s="259"/>
      <c r="J585" s="259"/>
      <c r="K585" s="259"/>
      <c r="L585" s="259"/>
      <c r="M585" s="259"/>
      <c r="N585" s="259"/>
      <c r="O585" s="259"/>
      <c r="P585" s="259"/>
      <c r="Q585" s="259"/>
      <c r="R585" s="259"/>
      <c r="S585" s="259"/>
      <c r="T585" s="259"/>
      <c r="U585" s="259"/>
      <c r="V585" s="259"/>
      <c r="W585" s="259"/>
      <c r="X585" s="259"/>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O585" s="203"/>
      <c r="BP585" s="203"/>
      <c r="BQ585" s="203"/>
      <c r="BR585" s="203"/>
      <c r="BS585" s="203"/>
      <c r="BT585" s="203"/>
      <c r="BU585" s="203"/>
      <c r="BV585" s="203"/>
      <c r="BW585" s="203"/>
      <c r="BX585" s="203"/>
      <c r="BY585" s="203"/>
      <c r="BZ585" s="203"/>
      <c r="CA585" s="203"/>
      <c r="CB585" s="73"/>
      <c r="CE585" s="30"/>
      <c r="CF585" s="30"/>
      <c r="CG585" s="30"/>
      <c r="CH585" s="30"/>
      <c r="CI585" s="30"/>
      <c r="CJ585" s="250"/>
      <c r="CK585" s="259"/>
      <c r="CL585" s="259"/>
      <c r="CM585" s="259"/>
      <c r="CN585" s="259"/>
      <c r="CO585" s="259"/>
      <c r="CP585" s="259"/>
      <c r="CQ585" s="259"/>
      <c r="CR585" s="259"/>
      <c r="CS585" s="259"/>
      <c r="CT585" s="259"/>
      <c r="CU585" s="259"/>
      <c r="CV585" s="259"/>
      <c r="CW585" s="259"/>
      <c r="CX585" s="259"/>
      <c r="CY585" s="259"/>
      <c r="CZ585" s="259"/>
      <c r="DA585" s="259"/>
      <c r="DB585" s="259"/>
      <c r="DC585" s="20"/>
      <c r="DD585" s="20"/>
      <c r="DE585" s="20"/>
      <c r="DF585" s="20"/>
      <c r="DG585" s="20"/>
      <c r="DH585" s="20"/>
      <c r="DI585" s="20"/>
      <c r="DJ585" s="20"/>
      <c r="DK585" s="20"/>
      <c r="DL585" s="20"/>
      <c r="DM585" s="20"/>
      <c r="DN585" s="20"/>
      <c r="DO585" s="20"/>
      <c r="DP585" s="20"/>
      <c r="DQ585" s="20"/>
      <c r="DR585" s="20"/>
      <c r="DS585" s="20"/>
      <c r="DT585" s="20"/>
      <c r="DU585" s="20"/>
      <c r="DV585" s="20"/>
      <c r="DW585" s="20"/>
      <c r="DX585" s="20"/>
      <c r="DY585" s="20"/>
      <c r="DZ585" s="20"/>
      <c r="EA585" s="20"/>
      <c r="EB585" s="20"/>
      <c r="EC585" s="20"/>
      <c r="ED585" s="20"/>
      <c r="EE585" s="20"/>
      <c r="EF585" s="20"/>
      <c r="EG585" s="20"/>
      <c r="ES585" s="203"/>
      <c r="ET585" s="203"/>
      <c r="EU585" s="203"/>
      <c r="EV585" s="203"/>
      <c r="EW585" s="203"/>
      <c r="EX585" s="203"/>
      <c r="EY585" s="203"/>
      <c r="EZ585" s="203"/>
      <c r="FA585" s="203"/>
      <c r="FB585" s="203"/>
      <c r="FC585" s="203"/>
      <c r="FD585" s="203"/>
      <c r="FE585" s="203"/>
      <c r="FF585" s="73"/>
    </row>
    <row r="586" spans="1:162" s="21" customFormat="1" ht="9.9499999999999993" customHeight="1">
      <c r="A586" s="30"/>
      <c r="B586" s="30"/>
      <c r="C586" s="30"/>
      <c r="D586" s="30"/>
      <c r="E586" s="30"/>
      <c r="F586" s="240" t="s">
        <v>310</v>
      </c>
      <c r="G586" s="257"/>
      <c r="H586" s="257"/>
      <c r="I586" s="257"/>
      <c r="J586" s="257"/>
      <c r="K586" s="257"/>
      <c r="L586" s="257"/>
      <c r="M586" s="257"/>
      <c r="N586" s="257"/>
      <c r="O586" s="257"/>
      <c r="P586" s="257"/>
      <c r="Q586" s="257"/>
      <c r="R586" s="257"/>
      <c r="S586" s="257"/>
      <c r="T586" s="257"/>
      <c r="U586" s="257"/>
      <c r="V586" s="257"/>
      <c r="W586" s="257"/>
      <c r="X586" s="257"/>
      <c r="Y586" s="445"/>
      <c r="Z586" s="445"/>
      <c r="AA586" s="501"/>
      <c r="AB586" s="518"/>
      <c r="AC586" s="518"/>
      <c r="AD586" s="518"/>
      <c r="AE586" s="518"/>
      <c r="AF586" s="518"/>
      <c r="AG586" s="518"/>
      <c r="AH586" s="518"/>
      <c r="AI586" s="518"/>
      <c r="AJ586" s="518"/>
      <c r="AK586" s="518"/>
      <c r="AL586" s="518"/>
      <c r="AM586" s="518"/>
      <c r="AN586" s="518"/>
      <c r="AO586" s="518"/>
      <c r="AP586" s="518"/>
      <c r="AQ586" s="518"/>
      <c r="AR586" s="518"/>
      <c r="AS586" s="518"/>
      <c r="AT586" s="518"/>
      <c r="AU586" s="518"/>
      <c r="AV586" s="518"/>
      <c r="AW586" s="518"/>
      <c r="AX586" s="518"/>
      <c r="AY586" s="518"/>
      <c r="AZ586" s="518"/>
      <c r="BA586" s="518"/>
      <c r="BB586" s="670"/>
      <c r="BC586" s="670"/>
      <c r="BD586" s="518"/>
      <c r="BE586" s="518"/>
      <c r="BF586" s="518"/>
      <c r="BG586" s="518"/>
      <c r="BH586" s="518"/>
      <c r="BI586" s="518"/>
      <c r="BJ586" s="518"/>
      <c r="BK586" s="518"/>
      <c r="BL586" s="720"/>
      <c r="BO586" s="756"/>
      <c r="BP586" s="775"/>
      <c r="BQ586" s="775"/>
      <c r="BR586" s="775"/>
      <c r="BS586" s="775"/>
      <c r="BT586" s="775"/>
      <c r="BU586" s="775"/>
      <c r="BV586" s="775"/>
      <c r="BW586" s="775"/>
      <c r="BX586" s="775"/>
      <c r="BY586" s="775"/>
      <c r="BZ586" s="775"/>
      <c r="CA586" s="775"/>
      <c r="CB586" s="822"/>
      <c r="CE586" s="30"/>
      <c r="CF586" s="30"/>
      <c r="CG586" s="30"/>
      <c r="CH586" s="30"/>
      <c r="CI586" s="30"/>
      <c r="CJ586" s="240" t="s">
        <v>310</v>
      </c>
      <c r="CK586" s="257"/>
      <c r="CL586" s="257"/>
      <c r="CM586" s="257"/>
      <c r="CN586" s="257"/>
      <c r="CO586" s="257"/>
      <c r="CP586" s="257"/>
      <c r="CQ586" s="257"/>
      <c r="CR586" s="257"/>
      <c r="CS586" s="257"/>
      <c r="CT586" s="257"/>
      <c r="CU586" s="257"/>
      <c r="CV586" s="257"/>
      <c r="CW586" s="257"/>
      <c r="CX586" s="257"/>
      <c r="CY586" s="257"/>
      <c r="CZ586" s="257"/>
      <c r="DA586" s="257"/>
      <c r="DB586" s="257"/>
      <c r="DC586" s="445"/>
      <c r="DD586" s="445"/>
      <c r="DE586" s="501"/>
      <c r="DF586" s="518"/>
      <c r="DG586" s="518"/>
      <c r="DH586" s="518"/>
      <c r="DI586" s="518"/>
      <c r="DJ586" s="518"/>
      <c r="DK586" s="518"/>
      <c r="DL586" s="518"/>
      <c r="DM586" s="518"/>
      <c r="DN586" s="518"/>
      <c r="DO586" s="518"/>
      <c r="DP586" s="518"/>
      <c r="DQ586" s="518"/>
      <c r="DR586" s="518"/>
      <c r="DS586" s="518"/>
      <c r="DT586" s="518"/>
      <c r="DU586" s="518"/>
      <c r="DV586" s="518"/>
      <c r="DW586" s="518"/>
      <c r="DX586" s="518"/>
      <c r="DY586" s="518"/>
      <c r="DZ586" s="518"/>
      <c r="EA586" s="518"/>
      <c r="EB586" s="518"/>
      <c r="EC586" s="518"/>
      <c r="ED586" s="518"/>
      <c r="EE586" s="518"/>
      <c r="EF586" s="670"/>
      <c r="EG586" s="670"/>
      <c r="EH586" s="518"/>
      <c r="EI586" s="518"/>
      <c r="EJ586" s="518"/>
      <c r="EK586" s="518"/>
      <c r="EL586" s="518"/>
      <c r="EM586" s="518"/>
      <c r="EN586" s="518"/>
      <c r="EO586" s="518"/>
      <c r="EP586" s="720"/>
      <c r="ES586" s="756" t="s">
        <v>56</v>
      </c>
      <c r="ET586" s="775"/>
      <c r="EU586" s="775"/>
      <c r="EV586" s="775"/>
      <c r="EW586" s="775"/>
      <c r="EX586" s="775"/>
      <c r="EY586" s="775"/>
      <c r="EZ586" s="775"/>
      <c r="FA586" s="775"/>
      <c r="FB586" s="775"/>
      <c r="FC586" s="775"/>
      <c r="FD586" s="775"/>
      <c r="FE586" s="775"/>
      <c r="FF586" s="822"/>
    </row>
    <row r="587" spans="1:162" s="21" customFormat="1" ht="18" customHeight="1">
      <c r="A587" s="30"/>
      <c r="B587" s="30"/>
      <c r="C587" s="30"/>
      <c r="D587" s="30"/>
      <c r="E587" s="30"/>
      <c r="F587" s="241"/>
      <c r="G587" s="76"/>
      <c r="H587" s="76"/>
      <c r="I587" s="76"/>
      <c r="J587" s="76"/>
      <c r="K587" s="76"/>
      <c r="L587" s="76"/>
      <c r="M587" s="76"/>
      <c r="N587" s="76"/>
      <c r="O587" s="76"/>
      <c r="P587" s="76"/>
      <c r="Q587" s="76"/>
      <c r="R587" s="76"/>
      <c r="S587" s="76"/>
      <c r="T587" s="76"/>
      <c r="U587" s="76"/>
      <c r="V587" s="76"/>
      <c r="W587" s="76"/>
      <c r="X587" s="76"/>
      <c r="Y587" s="421"/>
      <c r="Z587" s="479" t="s">
        <v>309</v>
      </c>
      <c r="AA587" s="502"/>
      <c r="AB587" s="502"/>
      <c r="AC587" s="502"/>
      <c r="AD587" s="502"/>
      <c r="AE587" s="502"/>
      <c r="AF587" s="502"/>
      <c r="AG587" s="502"/>
      <c r="AH587" s="502"/>
      <c r="AI587" s="502"/>
      <c r="AJ587" s="502"/>
      <c r="AK587" s="502"/>
      <c r="AL587" s="502"/>
      <c r="AM587" s="502"/>
      <c r="AN587" s="502"/>
      <c r="AO587" s="502"/>
      <c r="AP587" s="502"/>
      <c r="AQ587" s="502"/>
      <c r="AR587" s="502"/>
      <c r="AS587" s="502"/>
      <c r="AT587" s="502"/>
      <c r="AU587" s="502"/>
      <c r="AV587" s="502"/>
      <c r="AW587" s="502"/>
      <c r="AX587" s="502"/>
      <c r="AY587" s="502"/>
      <c r="AZ587" s="502"/>
      <c r="BA587" s="502"/>
      <c r="BB587" s="502"/>
      <c r="BC587" s="502"/>
      <c r="BD587" s="502"/>
      <c r="BE587" s="502"/>
      <c r="BF587" s="502"/>
      <c r="BG587" s="502"/>
      <c r="BH587" s="502"/>
      <c r="BI587" s="502"/>
      <c r="BJ587" s="502"/>
      <c r="BK587" s="711"/>
      <c r="BL587" s="721"/>
      <c r="BO587" s="757"/>
      <c r="BP587" s="776"/>
      <c r="BQ587" s="776"/>
      <c r="BR587" s="776"/>
      <c r="BS587" s="776"/>
      <c r="BT587" s="776"/>
      <c r="BU587" s="776"/>
      <c r="BV587" s="776"/>
      <c r="BW587" s="776"/>
      <c r="BX587" s="776"/>
      <c r="BY587" s="776"/>
      <c r="BZ587" s="776"/>
      <c r="CA587" s="776"/>
      <c r="CB587" s="823"/>
      <c r="CE587" s="30"/>
      <c r="CF587" s="30"/>
      <c r="CG587" s="30"/>
      <c r="CH587" s="30"/>
      <c r="CI587" s="30"/>
      <c r="CJ587" s="241"/>
      <c r="CK587" s="76"/>
      <c r="CL587" s="76"/>
      <c r="CM587" s="76"/>
      <c r="CN587" s="76"/>
      <c r="CO587" s="76"/>
      <c r="CP587" s="76"/>
      <c r="CQ587" s="76"/>
      <c r="CR587" s="76"/>
      <c r="CS587" s="76"/>
      <c r="CT587" s="76"/>
      <c r="CU587" s="76"/>
      <c r="CV587" s="76"/>
      <c r="CW587" s="76"/>
      <c r="CX587" s="76"/>
      <c r="CY587" s="76"/>
      <c r="CZ587" s="76"/>
      <c r="DA587" s="76"/>
      <c r="DB587" s="76"/>
      <c r="DC587" s="421"/>
      <c r="DD587" s="479" t="s">
        <v>309</v>
      </c>
      <c r="DE587" s="502"/>
      <c r="DF587" s="502"/>
      <c r="DG587" s="502"/>
      <c r="DH587" s="502"/>
      <c r="DI587" s="502"/>
      <c r="DJ587" s="502"/>
      <c r="DK587" s="502"/>
      <c r="DL587" s="502"/>
      <c r="DM587" s="502"/>
      <c r="DN587" s="502"/>
      <c r="DO587" s="502"/>
      <c r="DP587" s="502"/>
      <c r="DQ587" s="502"/>
      <c r="DR587" s="502"/>
      <c r="DS587" s="502"/>
      <c r="DT587" s="502"/>
      <c r="DU587" s="502"/>
      <c r="DV587" s="502"/>
      <c r="DW587" s="502"/>
      <c r="DX587" s="502"/>
      <c r="DY587" s="502"/>
      <c r="DZ587" s="502"/>
      <c r="EA587" s="502"/>
      <c r="EB587" s="502"/>
      <c r="EC587" s="502"/>
      <c r="ED587" s="502"/>
      <c r="EE587" s="502"/>
      <c r="EF587" s="502"/>
      <c r="EG587" s="502"/>
      <c r="EH587" s="502"/>
      <c r="EI587" s="502"/>
      <c r="EJ587" s="502"/>
      <c r="EK587" s="502"/>
      <c r="EL587" s="502"/>
      <c r="EM587" s="502"/>
      <c r="EN587" s="502"/>
      <c r="EO587" s="711"/>
      <c r="EP587" s="721"/>
      <c r="ES587" s="757"/>
      <c r="ET587" s="776"/>
      <c r="EU587" s="776"/>
      <c r="EV587" s="776"/>
      <c r="EW587" s="776"/>
      <c r="EX587" s="776"/>
      <c r="EY587" s="776"/>
      <c r="EZ587" s="776"/>
      <c r="FA587" s="776"/>
      <c r="FB587" s="776"/>
      <c r="FC587" s="776"/>
      <c r="FD587" s="776"/>
      <c r="FE587" s="776"/>
      <c r="FF587" s="823"/>
    </row>
    <row r="588" spans="1:162" s="21" customFormat="1" ht="18" customHeight="1">
      <c r="A588" s="30"/>
      <c r="B588" s="30"/>
      <c r="C588" s="30"/>
      <c r="D588" s="30"/>
      <c r="E588" s="30"/>
      <c r="F588" s="241"/>
      <c r="G588" s="76"/>
      <c r="H588" s="76"/>
      <c r="I588" s="76"/>
      <c r="J588" s="76"/>
      <c r="K588" s="76"/>
      <c r="L588" s="76"/>
      <c r="M588" s="76"/>
      <c r="N588" s="76"/>
      <c r="O588" s="76"/>
      <c r="P588" s="76"/>
      <c r="Q588" s="76"/>
      <c r="R588" s="76"/>
      <c r="S588" s="76"/>
      <c r="T588" s="76"/>
      <c r="U588" s="76"/>
      <c r="V588" s="76"/>
      <c r="W588" s="76"/>
      <c r="X588" s="76"/>
      <c r="Y588" s="421"/>
      <c r="Z588" s="480"/>
      <c r="AA588" s="503"/>
      <c r="AB588" s="503"/>
      <c r="AC588" s="503"/>
      <c r="AD588" s="503"/>
      <c r="AE588" s="503"/>
      <c r="AF588" s="503"/>
      <c r="AG588" s="503"/>
      <c r="AH588" s="503"/>
      <c r="AI588" s="503"/>
      <c r="AJ588" s="503"/>
      <c r="AK588" s="503"/>
      <c r="AL588" s="503"/>
      <c r="AM588" s="503"/>
      <c r="AN588" s="503"/>
      <c r="AO588" s="503"/>
      <c r="AP588" s="503"/>
      <c r="AQ588" s="503"/>
      <c r="AR588" s="503"/>
      <c r="AS588" s="503"/>
      <c r="AT588" s="503"/>
      <c r="AU588" s="503"/>
      <c r="AV588" s="503"/>
      <c r="AW588" s="503"/>
      <c r="AX588" s="503"/>
      <c r="AY588" s="503"/>
      <c r="AZ588" s="503"/>
      <c r="BA588" s="503"/>
      <c r="BB588" s="503"/>
      <c r="BC588" s="503"/>
      <c r="BD588" s="503"/>
      <c r="BE588" s="503"/>
      <c r="BF588" s="503"/>
      <c r="BG588" s="503"/>
      <c r="BH588" s="503"/>
      <c r="BI588" s="503"/>
      <c r="BJ588" s="503"/>
      <c r="BK588" s="712"/>
      <c r="BL588" s="721"/>
      <c r="BO588" s="757"/>
      <c r="BP588" s="776"/>
      <c r="BQ588" s="776"/>
      <c r="BR588" s="776"/>
      <c r="BS588" s="776"/>
      <c r="BT588" s="776"/>
      <c r="BU588" s="776"/>
      <c r="BV588" s="776"/>
      <c r="BW588" s="776"/>
      <c r="BX588" s="776"/>
      <c r="BY588" s="776"/>
      <c r="BZ588" s="776"/>
      <c r="CA588" s="776"/>
      <c r="CB588" s="823"/>
      <c r="CE588" s="30"/>
      <c r="CF588" s="30"/>
      <c r="CG588" s="30"/>
      <c r="CH588" s="30"/>
      <c r="CI588" s="30"/>
      <c r="CJ588" s="241"/>
      <c r="CK588" s="76"/>
      <c r="CL588" s="76"/>
      <c r="CM588" s="76"/>
      <c r="CN588" s="76"/>
      <c r="CO588" s="76"/>
      <c r="CP588" s="76"/>
      <c r="CQ588" s="76"/>
      <c r="CR588" s="76"/>
      <c r="CS588" s="76"/>
      <c r="CT588" s="76"/>
      <c r="CU588" s="76"/>
      <c r="CV588" s="76"/>
      <c r="CW588" s="76"/>
      <c r="CX588" s="76"/>
      <c r="CY588" s="76"/>
      <c r="CZ588" s="76"/>
      <c r="DA588" s="76"/>
      <c r="DB588" s="76"/>
      <c r="DC588" s="421"/>
      <c r="DD588" s="480"/>
      <c r="DE588" s="503"/>
      <c r="DF588" s="503"/>
      <c r="DG588" s="503"/>
      <c r="DH588" s="503"/>
      <c r="DI588" s="503"/>
      <c r="DJ588" s="503"/>
      <c r="DK588" s="503"/>
      <c r="DL588" s="503"/>
      <c r="DM588" s="503"/>
      <c r="DN588" s="503"/>
      <c r="DO588" s="503"/>
      <c r="DP588" s="503"/>
      <c r="DQ588" s="503"/>
      <c r="DR588" s="503"/>
      <c r="DS588" s="503"/>
      <c r="DT588" s="503"/>
      <c r="DU588" s="503"/>
      <c r="DV588" s="503"/>
      <c r="DW588" s="503"/>
      <c r="DX588" s="503"/>
      <c r="DY588" s="503"/>
      <c r="DZ588" s="503"/>
      <c r="EA588" s="503"/>
      <c r="EB588" s="503"/>
      <c r="EC588" s="503"/>
      <c r="ED588" s="503"/>
      <c r="EE588" s="503"/>
      <c r="EF588" s="503"/>
      <c r="EG588" s="503"/>
      <c r="EH588" s="503"/>
      <c r="EI588" s="503"/>
      <c r="EJ588" s="503"/>
      <c r="EK588" s="503"/>
      <c r="EL588" s="503"/>
      <c r="EM588" s="503"/>
      <c r="EN588" s="503"/>
      <c r="EO588" s="712"/>
      <c r="EP588" s="721"/>
      <c r="ES588" s="757"/>
      <c r="ET588" s="776"/>
      <c r="EU588" s="776"/>
      <c r="EV588" s="776"/>
      <c r="EW588" s="776"/>
      <c r="EX588" s="776"/>
      <c r="EY588" s="776"/>
      <c r="EZ588" s="776"/>
      <c r="FA588" s="776"/>
      <c r="FB588" s="776"/>
      <c r="FC588" s="776"/>
      <c r="FD588" s="776"/>
      <c r="FE588" s="776"/>
      <c r="FF588" s="823"/>
    </row>
    <row r="589" spans="1:162" s="21" customFormat="1" ht="18" customHeight="1">
      <c r="A589" s="30"/>
      <c r="B589" s="30"/>
      <c r="C589" s="30"/>
      <c r="D589" s="30"/>
      <c r="E589" s="30"/>
      <c r="F589" s="241"/>
      <c r="G589" s="76"/>
      <c r="H589" s="76"/>
      <c r="I589" s="76"/>
      <c r="J589" s="76"/>
      <c r="K589" s="76"/>
      <c r="L589" s="76"/>
      <c r="M589" s="76"/>
      <c r="N589" s="76"/>
      <c r="O589" s="76"/>
      <c r="P589" s="76"/>
      <c r="Q589" s="76"/>
      <c r="R589" s="76"/>
      <c r="S589" s="76"/>
      <c r="T589" s="76"/>
      <c r="U589" s="76"/>
      <c r="V589" s="76"/>
      <c r="W589" s="76"/>
      <c r="X589" s="76"/>
      <c r="Y589" s="421"/>
      <c r="Z589" s="481"/>
      <c r="AA589" s="504"/>
      <c r="AB589" s="504"/>
      <c r="AC589" s="504"/>
      <c r="AD589" s="504"/>
      <c r="AE589" s="504"/>
      <c r="AF589" s="504"/>
      <c r="AG589" s="504"/>
      <c r="AH589" s="504"/>
      <c r="AI589" s="504"/>
      <c r="AJ589" s="504"/>
      <c r="AK589" s="504"/>
      <c r="AL589" s="504"/>
      <c r="AM589" s="504"/>
      <c r="AN589" s="504"/>
      <c r="AO589" s="504"/>
      <c r="AP589" s="504"/>
      <c r="AQ589" s="504"/>
      <c r="AR589" s="504"/>
      <c r="AS589" s="504"/>
      <c r="AT589" s="504"/>
      <c r="AU589" s="504"/>
      <c r="AV589" s="504"/>
      <c r="AW589" s="504"/>
      <c r="AX589" s="504"/>
      <c r="AY589" s="504"/>
      <c r="AZ589" s="504"/>
      <c r="BA589" s="504"/>
      <c r="BB589" s="504"/>
      <c r="BC589" s="504"/>
      <c r="BD589" s="504"/>
      <c r="BE589" s="504"/>
      <c r="BF589" s="504"/>
      <c r="BG589" s="504"/>
      <c r="BH589" s="504"/>
      <c r="BI589" s="504"/>
      <c r="BJ589" s="504"/>
      <c r="BK589" s="713"/>
      <c r="BL589" s="721"/>
      <c r="BO589" s="757"/>
      <c r="BP589" s="776"/>
      <c r="BQ589" s="776"/>
      <c r="BR589" s="776"/>
      <c r="BS589" s="776"/>
      <c r="BT589" s="776"/>
      <c r="BU589" s="776"/>
      <c r="BV589" s="776"/>
      <c r="BW589" s="776"/>
      <c r="BX589" s="776"/>
      <c r="BY589" s="776"/>
      <c r="BZ589" s="776"/>
      <c r="CA589" s="776"/>
      <c r="CB589" s="823"/>
      <c r="CE589" s="30"/>
      <c r="CF589" s="30"/>
      <c r="CG589" s="30"/>
      <c r="CH589" s="30"/>
      <c r="CI589" s="30"/>
      <c r="CJ589" s="241"/>
      <c r="CK589" s="76"/>
      <c r="CL589" s="76"/>
      <c r="CM589" s="76"/>
      <c r="CN589" s="76"/>
      <c r="CO589" s="76"/>
      <c r="CP589" s="76"/>
      <c r="CQ589" s="76"/>
      <c r="CR589" s="76"/>
      <c r="CS589" s="76"/>
      <c r="CT589" s="76"/>
      <c r="CU589" s="76"/>
      <c r="CV589" s="76"/>
      <c r="CW589" s="76"/>
      <c r="CX589" s="76"/>
      <c r="CY589" s="76"/>
      <c r="CZ589" s="76"/>
      <c r="DA589" s="76"/>
      <c r="DB589" s="76"/>
      <c r="DC589" s="421"/>
      <c r="DD589" s="481"/>
      <c r="DE589" s="504"/>
      <c r="DF589" s="504"/>
      <c r="DG589" s="504"/>
      <c r="DH589" s="504"/>
      <c r="DI589" s="504"/>
      <c r="DJ589" s="504"/>
      <c r="DK589" s="504"/>
      <c r="DL589" s="504"/>
      <c r="DM589" s="504"/>
      <c r="DN589" s="504"/>
      <c r="DO589" s="504"/>
      <c r="DP589" s="504"/>
      <c r="DQ589" s="504"/>
      <c r="DR589" s="504"/>
      <c r="DS589" s="504"/>
      <c r="DT589" s="504"/>
      <c r="DU589" s="504"/>
      <c r="DV589" s="504"/>
      <c r="DW589" s="504"/>
      <c r="DX589" s="504"/>
      <c r="DY589" s="504"/>
      <c r="DZ589" s="504"/>
      <c r="EA589" s="504"/>
      <c r="EB589" s="504"/>
      <c r="EC589" s="504"/>
      <c r="ED589" s="504"/>
      <c r="EE589" s="504"/>
      <c r="EF589" s="504"/>
      <c r="EG589" s="504"/>
      <c r="EH589" s="504"/>
      <c r="EI589" s="504"/>
      <c r="EJ589" s="504"/>
      <c r="EK589" s="504"/>
      <c r="EL589" s="504"/>
      <c r="EM589" s="504"/>
      <c r="EN589" s="504"/>
      <c r="EO589" s="713"/>
      <c r="EP589" s="721"/>
      <c r="ES589" s="757"/>
      <c r="ET589" s="776"/>
      <c r="EU589" s="776"/>
      <c r="EV589" s="776"/>
      <c r="EW589" s="776"/>
      <c r="EX589" s="776"/>
      <c r="EY589" s="776"/>
      <c r="EZ589" s="776"/>
      <c r="FA589" s="776"/>
      <c r="FB589" s="776"/>
      <c r="FC589" s="776"/>
      <c r="FD589" s="776"/>
      <c r="FE589" s="776"/>
      <c r="FF589" s="823"/>
    </row>
    <row r="590" spans="1:162" s="21" customFormat="1" ht="9.9499999999999993" customHeight="1">
      <c r="A590" s="30"/>
      <c r="B590" s="30"/>
      <c r="C590" s="30"/>
      <c r="D590" s="30"/>
      <c r="E590" s="30"/>
      <c r="F590" s="242"/>
      <c r="G590" s="258"/>
      <c r="H590" s="258"/>
      <c r="I590" s="258"/>
      <c r="J590" s="258"/>
      <c r="K590" s="258"/>
      <c r="L590" s="258"/>
      <c r="M590" s="258"/>
      <c r="N590" s="258"/>
      <c r="O590" s="258"/>
      <c r="P590" s="258"/>
      <c r="Q590" s="258"/>
      <c r="R590" s="258"/>
      <c r="S590" s="258"/>
      <c r="T590" s="258"/>
      <c r="U590" s="258"/>
      <c r="V590" s="258"/>
      <c r="W590" s="258"/>
      <c r="X590" s="258"/>
      <c r="Y590" s="446"/>
      <c r="Z590" s="446"/>
      <c r="AA590" s="505"/>
      <c r="AB590" s="519"/>
      <c r="AC590" s="526"/>
      <c r="AD590" s="519"/>
      <c r="AE590" s="519"/>
      <c r="AF590" s="519"/>
      <c r="AG590" s="519"/>
      <c r="AH590" s="519"/>
      <c r="AI590" s="519"/>
      <c r="AJ590" s="519"/>
      <c r="AK590" s="519"/>
      <c r="AL590" s="519"/>
      <c r="AM590" s="519"/>
      <c r="AN590" s="519"/>
      <c r="AO590" s="519"/>
      <c r="AP590" s="519"/>
      <c r="AQ590" s="519"/>
      <c r="AR590" s="519"/>
      <c r="AS590" s="519"/>
      <c r="AT590" s="519"/>
      <c r="AU590" s="519"/>
      <c r="AV590" s="519"/>
      <c r="AW590" s="519"/>
      <c r="AX590" s="519"/>
      <c r="AY590" s="519"/>
      <c r="AZ590" s="519"/>
      <c r="BA590" s="519"/>
      <c r="BB590" s="671"/>
      <c r="BC590" s="671"/>
      <c r="BD590" s="526"/>
      <c r="BE590" s="526"/>
      <c r="BF590" s="526"/>
      <c r="BG590" s="526"/>
      <c r="BH590" s="526"/>
      <c r="BI590" s="526"/>
      <c r="BJ590" s="526"/>
      <c r="BK590" s="526"/>
      <c r="BL590" s="722"/>
      <c r="BO590" s="758"/>
      <c r="BP590" s="777"/>
      <c r="BQ590" s="777"/>
      <c r="BR590" s="777"/>
      <c r="BS590" s="777"/>
      <c r="BT590" s="777"/>
      <c r="BU590" s="777"/>
      <c r="BV590" s="777"/>
      <c r="BW590" s="777"/>
      <c r="BX590" s="777"/>
      <c r="BY590" s="777"/>
      <c r="BZ590" s="777"/>
      <c r="CA590" s="777"/>
      <c r="CB590" s="824"/>
      <c r="CE590" s="30"/>
      <c r="CF590" s="30"/>
      <c r="CG590" s="30"/>
      <c r="CH590" s="30"/>
      <c r="CI590" s="30"/>
      <c r="CJ590" s="242"/>
      <c r="CK590" s="258"/>
      <c r="CL590" s="258"/>
      <c r="CM590" s="258"/>
      <c r="CN590" s="258"/>
      <c r="CO590" s="258"/>
      <c r="CP590" s="258"/>
      <c r="CQ590" s="258"/>
      <c r="CR590" s="258"/>
      <c r="CS590" s="258"/>
      <c r="CT590" s="258"/>
      <c r="CU590" s="258"/>
      <c r="CV590" s="258"/>
      <c r="CW590" s="258"/>
      <c r="CX590" s="258"/>
      <c r="CY590" s="258"/>
      <c r="CZ590" s="258"/>
      <c r="DA590" s="258"/>
      <c r="DB590" s="258"/>
      <c r="DC590" s="446"/>
      <c r="DD590" s="446"/>
      <c r="DE590" s="505"/>
      <c r="DF590" s="519"/>
      <c r="DG590" s="526"/>
      <c r="DH590" s="519"/>
      <c r="DI590" s="519"/>
      <c r="DJ590" s="519"/>
      <c r="DK590" s="519"/>
      <c r="DL590" s="519"/>
      <c r="DM590" s="519"/>
      <c r="DN590" s="519"/>
      <c r="DO590" s="519"/>
      <c r="DP590" s="519"/>
      <c r="DQ590" s="519"/>
      <c r="DR590" s="519"/>
      <c r="DS590" s="519"/>
      <c r="DT590" s="519"/>
      <c r="DU590" s="519"/>
      <c r="DV590" s="519"/>
      <c r="DW590" s="519"/>
      <c r="DX590" s="519"/>
      <c r="DY590" s="519"/>
      <c r="DZ590" s="519"/>
      <c r="EA590" s="519"/>
      <c r="EB590" s="519"/>
      <c r="EC590" s="519"/>
      <c r="ED590" s="519"/>
      <c r="EE590" s="519"/>
      <c r="EF590" s="671"/>
      <c r="EG590" s="671"/>
      <c r="EH590" s="526"/>
      <c r="EI590" s="526"/>
      <c r="EJ590" s="526"/>
      <c r="EK590" s="526"/>
      <c r="EL590" s="526"/>
      <c r="EM590" s="526"/>
      <c r="EN590" s="526"/>
      <c r="EO590" s="526"/>
      <c r="EP590" s="722"/>
      <c r="ES590" s="758"/>
      <c r="ET590" s="777"/>
      <c r="EU590" s="777"/>
      <c r="EV590" s="777"/>
      <c r="EW590" s="777"/>
      <c r="EX590" s="777"/>
      <c r="EY590" s="777"/>
      <c r="EZ590" s="777"/>
      <c r="FA590" s="777"/>
      <c r="FB590" s="777"/>
      <c r="FC590" s="777"/>
      <c r="FD590" s="777"/>
      <c r="FE590" s="777"/>
      <c r="FF590" s="824"/>
    </row>
    <row r="591" spans="1:162" s="21" customFormat="1" ht="18.60000000000000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BL591" s="30"/>
      <c r="BM591" s="30"/>
      <c r="BN591" s="30"/>
      <c r="BO591" s="20"/>
      <c r="BP591" s="2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EP591" s="30"/>
      <c r="EQ591" s="30"/>
      <c r="ER591" s="30"/>
      <c r="ES591" s="20"/>
      <c r="ET591" s="20"/>
    </row>
    <row r="592" spans="1:162" s="21" customFormat="1" ht="18.7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20"/>
      <c r="BP592" s="2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c r="EG592" s="30"/>
      <c r="EH592" s="30"/>
      <c r="EI592" s="30"/>
      <c r="EJ592" s="30"/>
      <c r="EK592" s="30"/>
      <c r="EL592" s="30"/>
      <c r="EM592" s="30"/>
      <c r="EN592" s="30"/>
      <c r="EO592" s="30"/>
      <c r="EP592" s="30"/>
      <c r="EQ592" s="30"/>
      <c r="ER592" s="30"/>
      <c r="ES592" s="20"/>
      <c r="ET592" s="20"/>
    </row>
    <row r="593" spans="1:163" s="21" customFormat="1" ht="18.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c r="BM593" s="20"/>
      <c r="BN593" s="20"/>
      <c r="BO593" s="20"/>
      <c r="BP593" s="20"/>
      <c r="CE593" s="20"/>
      <c r="CF593" s="20"/>
      <c r="CG593" s="20"/>
      <c r="CH593" s="20"/>
      <c r="CI593" s="20"/>
      <c r="CJ593" s="20"/>
      <c r="CK593" s="20"/>
      <c r="CL593" s="20"/>
      <c r="CM593" s="20"/>
      <c r="CN593" s="20"/>
      <c r="CO593" s="20"/>
      <c r="CP593" s="20"/>
      <c r="CQ593" s="20"/>
      <c r="CR593" s="20"/>
      <c r="CS593" s="20"/>
      <c r="CT593" s="20"/>
      <c r="CU593" s="20"/>
      <c r="CV593" s="20"/>
      <c r="CW593" s="20"/>
      <c r="CX593" s="20"/>
      <c r="CY593" s="20"/>
      <c r="CZ593" s="20"/>
      <c r="DA593" s="20"/>
      <c r="DB593" s="20"/>
      <c r="DC593" s="20"/>
      <c r="DD593" s="20"/>
      <c r="DE593" s="20"/>
      <c r="DF593" s="20"/>
      <c r="DG593" s="20"/>
      <c r="DH593" s="20"/>
      <c r="DI593" s="20"/>
      <c r="DJ593" s="20"/>
      <c r="DK593" s="20"/>
      <c r="DL593" s="20"/>
      <c r="DM593" s="20"/>
      <c r="DN593" s="20"/>
      <c r="DO593" s="20"/>
      <c r="DP593" s="20"/>
      <c r="DQ593" s="20"/>
      <c r="DR593" s="20"/>
      <c r="DS593" s="20"/>
      <c r="DT593" s="20"/>
      <c r="DU593" s="20"/>
      <c r="DV593" s="20"/>
      <c r="DW593" s="20"/>
      <c r="DX593" s="20"/>
      <c r="DY593" s="20"/>
      <c r="DZ593" s="20"/>
      <c r="EA593" s="20"/>
      <c r="EB593" s="20"/>
      <c r="EC593" s="20"/>
      <c r="ED593" s="20"/>
      <c r="EE593" s="20"/>
      <c r="EF593" s="20"/>
      <c r="EG593" s="20"/>
      <c r="EH593" s="20"/>
      <c r="EI593" s="20"/>
      <c r="EJ593" s="20"/>
      <c r="EK593" s="20"/>
      <c r="EL593" s="20"/>
      <c r="EM593" s="20"/>
      <c r="EN593" s="20"/>
      <c r="EO593" s="20"/>
      <c r="EP593" s="20"/>
      <c r="EQ593" s="20"/>
      <c r="ER593" s="20"/>
      <c r="ES593" s="20"/>
      <c r="ET593" s="20"/>
    </row>
    <row r="594" spans="1:163" s="21" customFormat="1" ht="22.9" customHeight="1">
      <c r="B594" s="74" t="s">
        <v>266</v>
      </c>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233"/>
      <c r="BH594" s="124"/>
      <c r="BI594" s="124"/>
      <c r="BJ594" s="124"/>
      <c r="BK594" s="124"/>
      <c r="BL594" s="124"/>
      <c r="BM594" s="124"/>
      <c r="BN594" s="124"/>
      <c r="BS594" s="793" t="s">
        <v>305</v>
      </c>
      <c r="BT594" s="794"/>
      <c r="BU594" s="794"/>
      <c r="BV594" s="794"/>
      <c r="BW594" s="794"/>
      <c r="BX594" s="794"/>
      <c r="BY594" s="794"/>
      <c r="BZ594" s="794"/>
      <c r="CA594" s="794"/>
      <c r="CB594" s="794"/>
      <c r="CC594" s="794"/>
      <c r="CF594" s="74" t="s">
        <v>266</v>
      </c>
      <c r="DI594" s="20"/>
      <c r="DJ594" s="20"/>
      <c r="DK594" s="20"/>
      <c r="DL594" s="20"/>
      <c r="DM594" s="20"/>
      <c r="DN594" s="20"/>
      <c r="DO594" s="20"/>
      <c r="DP594" s="20"/>
      <c r="DQ594" s="20"/>
      <c r="DR594" s="20"/>
      <c r="DS594" s="20"/>
      <c r="DT594" s="20"/>
      <c r="DU594" s="20"/>
      <c r="DV594" s="20"/>
      <c r="DW594" s="20"/>
      <c r="DX594" s="20"/>
      <c r="DY594" s="20"/>
      <c r="DZ594" s="20"/>
      <c r="EA594" s="20"/>
      <c r="EB594" s="20"/>
      <c r="EC594" s="20"/>
      <c r="ED594" s="20"/>
      <c r="EE594" s="20"/>
      <c r="EF594" s="20"/>
      <c r="EG594" s="20"/>
      <c r="EH594" s="20"/>
      <c r="EI594" s="20"/>
      <c r="EJ594" s="20"/>
      <c r="EK594" s="233"/>
      <c r="EL594" s="124"/>
      <c r="EM594" s="124"/>
      <c r="EN594" s="124"/>
      <c r="EO594" s="124"/>
      <c r="EP594" s="124"/>
      <c r="EQ594" s="124"/>
      <c r="ER594" s="124"/>
      <c r="EW594" s="795" t="s">
        <v>303</v>
      </c>
      <c r="EX594" s="796"/>
      <c r="EY594" s="796"/>
      <c r="EZ594" s="796"/>
      <c r="FA594" s="796"/>
      <c r="FB594" s="796"/>
      <c r="FC594" s="796"/>
      <c r="FD594" s="796"/>
      <c r="FE594" s="796"/>
      <c r="FF594" s="796"/>
      <c r="FG594" s="796"/>
    </row>
    <row r="595" spans="1:163" s="21" customFormat="1" ht="18.75" customHeight="1">
      <c r="B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124"/>
      <c r="BH595" s="124"/>
      <c r="BI595" s="124"/>
      <c r="BJ595" s="124"/>
      <c r="BK595" s="124"/>
      <c r="BL595" s="124"/>
      <c r="BM595" s="124"/>
      <c r="BN595" s="124"/>
      <c r="BS595" s="794"/>
      <c r="BT595" s="794"/>
      <c r="BU595" s="794"/>
      <c r="BV595" s="794"/>
      <c r="BW595" s="794"/>
      <c r="BX595" s="794"/>
      <c r="BY595" s="794"/>
      <c r="BZ595" s="794"/>
      <c r="CA595" s="794"/>
      <c r="CB595" s="794"/>
      <c r="CC595" s="794"/>
      <c r="CF595" s="20"/>
      <c r="DI595" s="20"/>
      <c r="DJ595" s="20"/>
      <c r="DK595" s="20"/>
      <c r="DL595" s="20"/>
      <c r="DM595" s="20"/>
      <c r="DN595" s="20"/>
      <c r="DO595" s="20"/>
      <c r="DP595" s="20"/>
      <c r="DQ595" s="20"/>
      <c r="DR595" s="20"/>
      <c r="DS595" s="20"/>
      <c r="DT595" s="20"/>
      <c r="DU595" s="20"/>
      <c r="DV595" s="20"/>
      <c r="DW595" s="20"/>
      <c r="DX595" s="20"/>
      <c r="DY595" s="20"/>
      <c r="DZ595" s="20"/>
      <c r="EA595" s="20"/>
      <c r="EB595" s="20"/>
      <c r="EC595" s="20"/>
      <c r="ED595" s="20"/>
      <c r="EE595" s="20"/>
      <c r="EF595" s="20"/>
      <c r="EG595" s="20"/>
      <c r="EH595" s="20"/>
      <c r="EI595" s="20"/>
      <c r="EJ595" s="20"/>
      <c r="EK595" s="124"/>
      <c r="EL595" s="124"/>
      <c r="EM595" s="124"/>
      <c r="EN595" s="124"/>
      <c r="EO595" s="124"/>
      <c r="EP595" s="124"/>
      <c r="EQ595" s="124"/>
      <c r="ER595" s="124"/>
      <c r="EW595" s="796"/>
      <c r="EX595" s="796"/>
      <c r="EY595" s="796"/>
      <c r="EZ595" s="796"/>
      <c r="FA595" s="796"/>
      <c r="FB595" s="796"/>
      <c r="FC595" s="796"/>
      <c r="FD595" s="796"/>
      <c r="FE595" s="796"/>
      <c r="FF595" s="796"/>
      <c r="FG595" s="796"/>
    </row>
    <row r="596" spans="1:163" s="21" customFormat="1" ht="18.75" customHeight="1">
      <c r="A596" s="31"/>
      <c r="B596" s="34"/>
      <c r="C596" s="31"/>
      <c r="D596" s="31"/>
      <c r="F596" s="31"/>
      <c r="G596" s="31"/>
      <c r="H596" s="31"/>
      <c r="I596" s="31"/>
      <c r="J596" s="31"/>
      <c r="K596" s="31"/>
      <c r="L596" s="31"/>
      <c r="M596" s="31"/>
      <c r="N596" s="31"/>
      <c r="O596" s="34"/>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S596" s="794"/>
      <c r="BT596" s="794"/>
      <c r="BU596" s="794"/>
      <c r="BV596" s="794"/>
      <c r="BW596" s="794"/>
      <c r="BX596" s="794"/>
      <c r="BY596" s="794"/>
      <c r="BZ596" s="794"/>
      <c r="CA596" s="794"/>
      <c r="CB596" s="794"/>
      <c r="CC596" s="794"/>
      <c r="CE596" s="31"/>
      <c r="CF596" s="34"/>
      <c r="CG596" s="31"/>
      <c r="CH596" s="31"/>
      <c r="CJ596" s="31"/>
      <c r="CK596" s="31"/>
      <c r="CL596" s="31"/>
      <c r="CM596" s="31"/>
      <c r="CN596" s="31"/>
      <c r="CO596" s="31"/>
      <c r="CP596" s="31"/>
      <c r="CQ596" s="31"/>
      <c r="CR596" s="31"/>
      <c r="CS596" s="34"/>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c r="DP596" s="31"/>
      <c r="DQ596" s="31"/>
      <c r="DR596" s="31"/>
      <c r="DS596" s="31"/>
      <c r="DT596" s="31"/>
      <c r="DU596" s="31"/>
      <c r="DV596" s="31"/>
      <c r="DW596" s="31"/>
      <c r="DX596" s="31"/>
      <c r="DY596" s="31"/>
      <c r="DZ596" s="31"/>
      <c r="EA596" s="31"/>
      <c r="EB596" s="31"/>
      <c r="EC596" s="31"/>
      <c r="ED596" s="31"/>
      <c r="EE596" s="31"/>
      <c r="EF596" s="31"/>
      <c r="EG596" s="31"/>
      <c r="EH596" s="31"/>
      <c r="EI596" s="31"/>
      <c r="EJ596" s="31"/>
      <c r="EK596" s="31"/>
      <c r="EL596" s="31"/>
      <c r="EM596" s="31"/>
      <c r="EN596" s="31"/>
      <c r="EO596" s="31"/>
      <c r="EP596" s="31"/>
      <c r="EQ596" s="31"/>
      <c r="ER596" s="31"/>
      <c r="ES596" s="31"/>
      <c r="ET596" s="31"/>
      <c r="EW596" s="796"/>
      <c r="EX596" s="796"/>
      <c r="EY596" s="796"/>
      <c r="EZ596" s="796"/>
      <c r="FA596" s="796"/>
      <c r="FB596" s="796"/>
      <c r="FC596" s="796"/>
      <c r="FD596" s="796"/>
      <c r="FE596" s="796"/>
      <c r="FF596" s="796"/>
      <c r="FG596" s="796"/>
    </row>
    <row r="597" spans="1:163" s="21" customFormat="1" ht="18.75" customHeight="1">
      <c r="A597" s="31"/>
      <c r="B597" s="31"/>
      <c r="C597" s="31"/>
      <c r="D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CE597" s="31"/>
      <c r="CF597" s="31"/>
      <c r="CG597" s="31"/>
      <c r="CH597" s="31"/>
      <c r="CJ597" s="31"/>
      <c r="CK597" s="31"/>
      <c r="CL597" s="31"/>
      <c r="CM597" s="31"/>
      <c r="CN597" s="31"/>
      <c r="CO597" s="31"/>
      <c r="CP597" s="31"/>
      <c r="CQ597" s="31"/>
      <c r="CR597" s="31"/>
      <c r="CS597" s="31"/>
      <c r="CT597" s="31"/>
      <c r="CU597" s="31"/>
      <c r="CV597" s="31"/>
      <c r="CW597" s="31"/>
      <c r="CX597" s="31"/>
      <c r="CY597" s="31"/>
      <c r="CZ597" s="31"/>
      <c r="DA597" s="31"/>
      <c r="DB597" s="31"/>
      <c r="DC597" s="31"/>
      <c r="DD597" s="31"/>
      <c r="DE597" s="31"/>
      <c r="DF597" s="31"/>
      <c r="DG597" s="31"/>
      <c r="DH597" s="31"/>
      <c r="DI597" s="31"/>
      <c r="DJ597" s="31"/>
      <c r="DK597" s="31"/>
      <c r="DL597" s="31"/>
      <c r="DM597" s="31"/>
      <c r="DN597" s="31"/>
      <c r="DO597" s="31"/>
      <c r="DP597" s="31"/>
      <c r="DQ597" s="31"/>
      <c r="DR597" s="31"/>
      <c r="DS597" s="31"/>
      <c r="DT597" s="31"/>
      <c r="DU597" s="31"/>
      <c r="DV597" s="31"/>
      <c r="DW597" s="31"/>
      <c r="DX597" s="31"/>
      <c r="DY597" s="31"/>
      <c r="DZ597" s="31"/>
      <c r="EA597" s="31"/>
      <c r="EB597" s="31"/>
      <c r="EC597" s="31"/>
      <c r="ED597" s="31"/>
      <c r="EE597" s="31"/>
      <c r="EF597" s="31"/>
      <c r="EG597" s="31"/>
      <c r="EH597" s="31"/>
      <c r="EI597" s="31"/>
      <c r="EJ597" s="31"/>
      <c r="EK597" s="31"/>
      <c r="EL597" s="31"/>
      <c r="EM597" s="31"/>
      <c r="EN597" s="31"/>
      <c r="EO597" s="31"/>
      <c r="EP597" s="31"/>
      <c r="EQ597" s="31"/>
      <c r="ER597" s="31"/>
      <c r="ES597" s="31"/>
      <c r="ET597" s="31"/>
    </row>
    <row r="598" spans="1:163" s="21" customFormat="1" ht="22.8">
      <c r="A598" s="31"/>
      <c r="B598" s="75" t="s">
        <v>302</v>
      </c>
      <c r="C598" s="31"/>
      <c r="D598" s="31"/>
      <c r="F598" s="34"/>
      <c r="G598" s="31"/>
      <c r="H598" s="31"/>
      <c r="I598" s="31"/>
      <c r="J598" s="31"/>
      <c r="K598" s="31"/>
      <c r="L598" s="31"/>
      <c r="M598" s="31"/>
      <c r="N598" s="31"/>
      <c r="O598" s="344"/>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CE598" s="31"/>
      <c r="CF598" s="75" t="s">
        <v>302</v>
      </c>
      <c r="CG598" s="31"/>
      <c r="CH598" s="31"/>
      <c r="CJ598" s="34"/>
      <c r="CK598" s="31"/>
      <c r="CL598" s="31"/>
      <c r="CM598" s="31"/>
      <c r="CN598" s="31"/>
      <c r="CO598" s="31"/>
      <c r="CP598" s="31"/>
      <c r="CQ598" s="31"/>
      <c r="CR598" s="31"/>
      <c r="CS598" s="344"/>
      <c r="CT598" s="31"/>
      <c r="CU598" s="31"/>
      <c r="CV598" s="31"/>
      <c r="CW598" s="31"/>
      <c r="CX598" s="31"/>
      <c r="CY598" s="31"/>
      <c r="CZ598" s="31"/>
      <c r="DA598" s="31"/>
      <c r="DB598" s="31"/>
      <c r="DC598" s="31"/>
      <c r="DD598" s="31"/>
      <c r="DE598" s="31"/>
      <c r="DF598" s="31"/>
      <c r="DG598" s="31"/>
      <c r="DH598" s="31"/>
      <c r="DI598" s="31"/>
      <c r="DJ598" s="31"/>
      <c r="DK598" s="31"/>
      <c r="DL598" s="31"/>
      <c r="DM598" s="31"/>
      <c r="DN598" s="31"/>
      <c r="DO598" s="31"/>
      <c r="DP598" s="31"/>
      <c r="DQ598" s="31"/>
      <c r="DR598" s="31"/>
      <c r="DS598" s="31"/>
      <c r="DT598" s="31"/>
      <c r="DU598" s="31"/>
      <c r="DV598" s="31"/>
      <c r="DW598" s="31"/>
      <c r="DX598" s="31"/>
      <c r="DY598" s="31"/>
      <c r="DZ598" s="31"/>
      <c r="EA598" s="31"/>
      <c r="EB598" s="31"/>
      <c r="EC598" s="31"/>
      <c r="ED598" s="31"/>
      <c r="EE598" s="31"/>
      <c r="EF598" s="31"/>
      <c r="EG598" s="31"/>
      <c r="EH598" s="31"/>
      <c r="EI598" s="31"/>
      <c r="EJ598" s="31"/>
      <c r="EK598" s="31"/>
      <c r="EL598" s="31"/>
      <c r="EM598" s="31"/>
      <c r="EN598" s="31"/>
      <c r="EO598" s="31"/>
      <c r="EP598" s="31"/>
      <c r="EQ598" s="31"/>
      <c r="ER598" s="31"/>
      <c r="ES598" s="31"/>
      <c r="ET598" s="31"/>
    </row>
    <row r="599" spans="1:163" s="21" customFormat="1" ht="18.75" customHeight="1">
      <c r="A599" s="31"/>
      <c r="B599" s="31"/>
      <c r="C599" s="31"/>
      <c r="D599" s="31"/>
      <c r="X599" s="20"/>
      <c r="Y599" s="20"/>
      <c r="Z599" s="20"/>
      <c r="AV599" s="34"/>
      <c r="BO599" s="31"/>
      <c r="BP599" s="31"/>
      <c r="BS599" s="31"/>
      <c r="BT599" s="31"/>
      <c r="BU599" s="31"/>
      <c r="BV599" s="31"/>
      <c r="CE599" s="31"/>
      <c r="CF599" s="31"/>
      <c r="CG599" s="31"/>
      <c r="CH599" s="31"/>
      <c r="DB599" s="20"/>
      <c r="DC599" s="20"/>
      <c r="DD599" s="20"/>
      <c r="DZ599" s="34"/>
      <c r="ES599" s="31"/>
      <c r="ET599" s="31"/>
    </row>
    <row r="600" spans="1:163" s="21" customFormat="1" ht="17.649999999999999" customHeight="1">
      <c r="G600" s="34" t="s">
        <v>360</v>
      </c>
      <c r="CB600" s="31"/>
      <c r="CC600" s="31"/>
      <c r="CD600" s="31"/>
      <c r="CE600" s="31"/>
      <c r="CF600" s="851"/>
      <c r="CG600" s="858"/>
      <c r="CH600" s="862"/>
      <c r="CI600" s="79" t="s">
        <v>371</v>
      </c>
      <c r="CJ600" s="79"/>
      <c r="CK600" s="79"/>
      <c r="CL600" s="79"/>
      <c r="CM600" s="79"/>
      <c r="CN600" s="79"/>
      <c r="CO600" s="79"/>
      <c r="CP600" s="79"/>
      <c r="CQ600" s="79"/>
      <c r="CR600" s="79"/>
      <c r="CS600" s="79"/>
      <c r="CT600" s="79"/>
      <c r="CU600" s="79"/>
      <c r="CV600" s="79"/>
      <c r="CW600" s="79"/>
      <c r="CX600" s="79"/>
      <c r="CY600" s="79"/>
      <c r="CZ600" s="79"/>
      <c r="DA600" s="79"/>
      <c r="DB600" s="79"/>
      <c r="DC600" s="79"/>
      <c r="DD600" s="79"/>
      <c r="DE600" s="79"/>
      <c r="DF600" s="79"/>
      <c r="DG600" s="79"/>
      <c r="DH600" s="298" t="s">
        <v>299</v>
      </c>
      <c r="DI600" s="314"/>
      <c r="DJ600" s="314"/>
      <c r="DK600" s="314"/>
      <c r="DL600" s="314"/>
      <c r="DM600" s="314"/>
      <c r="DN600" s="314"/>
      <c r="DO600" s="314"/>
      <c r="DP600" s="314"/>
      <c r="DQ600" s="314"/>
      <c r="DR600" s="314"/>
      <c r="DS600" s="314"/>
      <c r="DT600" s="314"/>
      <c r="DU600" s="314"/>
      <c r="DV600" s="314"/>
      <c r="DW600" s="314"/>
      <c r="DX600" s="314"/>
      <c r="DY600" s="314"/>
      <c r="DZ600" s="314"/>
      <c r="EA600" s="314"/>
      <c r="EB600" s="314"/>
      <c r="EC600" s="314"/>
      <c r="ED600" s="314"/>
      <c r="EE600" s="314"/>
      <c r="EF600" s="314"/>
      <c r="EG600" s="314"/>
      <c r="EH600" s="314"/>
      <c r="EI600" s="314"/>
      <c r="EJ600" s="314"/>
      <c r="EK600" s="314"/>
      <c r="EL600" s="314"/>
      <c r="EM600" s="314"/>
      <c r="EN600" s="314"/>
      <c r="EO600" s="314"/>
      <c r="EP600" s="314"/>
      <c r="EQ600" s="314"/>
      <c r="ER600" s="314"/>
      <c r="ES600" s="440"/>
      <c r="ET600" s="298" t="s">
        <v>297</v>
      </c>
      <c r="EU600" s="314"/>
      <c r="EV600" s="314"/>
      <c r="EW600" s="314"/>
      <c r="EX600" s="314"/>
      <c r="EY600" s="314"/>
      <c r="EZ600" s="314"/>
      <c r="FA600" s="314"/>
      <c r="FB600" s="314"/>
      <c r="FC600" s="314"/>
      <c r="FD600" s="314"/>
      <c r="FE600" s="314"/>
      <c r="FF600" s="440"/>
    </row>
    <row r="601" spans="1:163" s="21" customFormat="1" ht="17.649999999999999" customHeight="1">
      <c r="CB601" s="31"/>
      <c r="CC601" s="31"/>
      <c r="CD601" s="31"/>
      <c r="CE601" s="31"/>
      <c r="CF601" s="852"/>
      <c r="CG601" s="859"/>
      <c r="CH601" s="863"/>
      <c r="CI601" s="872" t="s">
        <v>260</v>
      </c>
      <c r="CJ601" s="872"/>
      <c r="CK601" s="872"/>
      <c r="CL601" s="872"/>
      <c r="CM601" s="872"/>
      <c r="CN601" s="872"/>
      <c r="CO601" s="872"/>
      <c r="CP601" s="872"/>
      <c r="CQ601" s="872" t="s">
        <v>295</v>
      </c>
      <c r="CR601" s="872"/>
      <c r="CS601" s="872"/>
      <c r="CT601" s="872"/>
      <c r="CU601" s="872" t="s">
        <v>293</v>
      </c>
      <c r="CV601" s="872"/>
      <c r="CW601" s="872"/>
      <c r="CX601" s="872"/>
      <c r="CY601" s="872"/>
      <c r="CZ601" s="872"/>
      <c r="DA601" s="872"/>
      <c r="DB601" s="872"/>
      <c r="DC601" s="872"/>
      <c r="DD601" s="872"/>
      <c r="DE601" s="872"/>
      <c r="DF601" s="872"/>
      <c r="DG601" s="872"/>
      <c r="DH601" s="872" t="s">
        <v>260</v>
      </c>
      <c r="DI601" s="872"/>
      <c r="DJ601" s="872"/>
      <c r="DK601" s="872"/>
      <c r="DL601" s="872"/>
      <c r="DM601" s="872"/>
      <c r="DN601" s="872"/>
      <c r="DO601" s="872"/>
      <c r="DP601" s="872" t="s">
        <v>294</v>
      </c>
      <c r="DQ601" s="872"/>
      <c r="DR601" s="872"/>
      <c r="DS601" s="872"/>
      <c r="DT601" s="872" t="s">
        <v>46</v>
      </c>
      <c r="DU601" s="872"/>
      <c r="DV601" s="872"/>
      <c r="DW601" s="872"/>
      <c r="DX601" s="872"/>
      <c r="DY601" s="872"/>
      <c r="DZ601" s="872"/>
      <c r="EA601" s="872"/>
      <c r="EB601" s="872"/>
      <c r="EC601" s="872"/>
      <c r="ED601" s="872"/>
      <c r="EE601" s="872"/>
      <c r="EF601" s="872"/>
      <c r="EG601" s="872" t="s">
        <v>293</v>
      </c>
      <c r="EH601" s="872"/>
      <c r="EI601" s="872"/>
      <c r="EJ601" s="872"/>
      <c r="EK601" s="872"/>
      <c r="EL601" s="872"/>
      <c r="EM601" s="872"/>
      <c r="EN601" s="872"/>
      <c r="EO601" s="872"/>
      <c r="EP601" s="872"/>
      <c r="EQ601" s="872"/>
      <c r="ER601" s="872"/>
      <c r="ES601" s="872"/>
      <c r="ET601" s="872" t="s">
        <v>292</v>
      </c>
      <c r="EU601" s="872"/>
      <c r="EV601" s="872"/>
      <c r="EW601" s="872"/>
      <c r="EX601" s="872"/>
      <c r="EY601" s="872"/>
      <c r="EZ601" s="872"/>
      <c r="FA601" s="872"/>
      <c r="FB601" s="872"/>
      <c r="FC601" s="872"/>
      <c r="FD601" s="872"/>
      <c r="FE601" s="872"/>
      <c r="FF601" s="872"/>
    </row>
    <row r="602" spans="1:163" s="21" customFormat="1" ht="17.649999999999999" customHeight="1">
      <c r="CB602" s="31"/>
      <c r="CC602" s="31"/>
      <c r="CD602" s="31"/>
      <c r="CE602" s="31"/>
      <c r="CF602" s="853">
        <v>1</v>
      </c>
      <c r="CG602" s="860"/>
      <c r="CH602" s="864"/>
      <c r="CI602" s="873" t="s">
        <v>215</v>
      </c>
      <c r="CJ602" s="873"/>
      <c r="CK602" s="873"/>
      <c r="CL602" s="873"/>
      <c r="CM602" s="873"/>
      <c r="CN602" s="873"/>
      <c r="CO602" s="873"/>
      <c r="CP602" s="873"/>
      <c r="CQ602" s="873">
        <v>8</v>
      </c>
      <c r="CR602" s="873"/>
      <c r="CS602" s="873"/>
      <c r="CT602" s="873"/>
      <c r="CU602" s="873" t="s">
        <v>291</v>
      </c>
      <c r="CV602" s="873"/>
      <c r="CW602" s="873"/>
      <c r="CX602" s="873"/>
      <c r="CY602" s="873"/>
      <c r="CZ602" s="873"/>
      <c r="DA602" s="873"/>
      <c r="DB602" s="873"/>
      <c r="DC602" s="873"/>
      <c r="DD602" s="873"/>
      <c r="DE602" s="873"/>
      <c r="DF602" s="873"/>
      <c r="DG602" s="873"/>
      <c r="DH602" s="873" t="s">
        <v>156</v>
      </c>
      <c r="DI602" s="873"/>
      <c r="DJ602" s="873"/>
      <c r="DK602" s="873"/>
      <c r="DL602" s="873"/>
      <c r="DM602" s="873"/>
      <c r="DN602" s="873"/>
      <c r="DO602" s="873"/>
      <c r="DP602" s="873" t="s">
        <v>69</v>
      </c>
      <c r="DQ602" s="873"/>
      <c r="DR602" s="873"/>
      <c r="DS602" s="873"/>
      <c r="DT602" s="873" t="s">
        <v>287</v>
      </c>
      <c r="DU602" s="873"/>
      <c r="DV602" s="873"/>
      <c r="DW602" s="873"/>
      <c r="DX602" s="873"/>
      <c r="DY602" s="873"/>
      <c r="DZ602" s="873"/>
      <c r="EA602" s="873"/>
      <c r="EB602" s="873"/>
      <c r="EC602" s="873"/>
      <c r="ED602" s="873"/>
      <c r="EE602" s="873"/>
      <c r="EF602" s="873"/>
      <c r="EG602" s="873" t="s">
        <v>291</v>
      </c>
      <c r="EH602" s="873"/>
      <c r="EI602" s="873"/>
      <c r="EJ602" s="873"/>
      <c r="EK602" s="873"/>
      <c r="EL602" s="873"/>
      <c r="EM602" s="873"/>
      <c r="EN602" s="873"/>
      <c r="EO602" s="873"/>
      <c r="EP602" s="873"/>
      <c r="EQ602" s="873"/>
      <c r="ER602" s="873"/>
      <c r="ES602" s="873"/>
      <c r="ET602" s="928" t="s">
        <v>284</v>
      </c>
      <c r="EU602" s="929"/>
      <c r="EV602" s="929"/>
      <c r="EW602" s="929"/>
      <c r="EX602" s="929"/>
      <c r="EY602" s="929"/>
      <c r="EZ602" s="929"/>
      <c r="FA602" s="929"/>
      <c r="FB602" s="929"/>
      <c r="FC602" s="929"/>
      <c r="FD602" s="929"/>
      <c r="FE602" s="929"/>
      <c r="FF602" s="941"/>
    </row>
    <row r="603" spans="1:163" s="21" customFormat="1" ht="17.649999999999999" customHeight="1">
      <c r="CB603" s="31"/>
      <c r="CC603" s="31"/>
      <c r="CD603" s="31"/>
      <c r="CE603" s="31"/>
      <c r="CF603" s="853">
        <v>2</v>
      </c>
      <c r="CG603" s="860"/>
      <c r="CH603" s="864"/>
      <c r="CI603" s="873"/>
      <c r="CJ603" s="873"/>
      <c r="CK603" s="873"/>
      <c r="CL603" s="873"/>
      <c r="CM603" s="873"/>
      <c r="CN603" s="873"/>
      <c r="CO603" s="873"/>
      <c r="CP603" s="873"/>
      <c r="CQ603" s="873"/>
      <c r="CR603" s="873"/>
      <c r="CS603" s="873"/>
      <c r="CT603" s="873"/>
      <c r="CU603" s="873"/>
      <c r="CV603" s="873"/>
      <c r="CW603" s="873"/>
      <c r="CX603" s="873"/>
      <c r="CY603" s="873"/>
      <c r="CZ603" s="873"/>
      <c r="DA603" s="873"/>
      <c r="DB603" s="873"/>
      <c r="DC603" s="873"/>
      <c r="DD603" s="873"/>
      <c r="DE603" s="873"/>
      <c r="DF603" s="873"/>
      <c r="DG603" s="873"/>
      <c r="DH603" s="873"/>
      <c r="DI603" s="873"/>
      <c r="DJ603" s="873"/>
      <c r="DK603" s="873"/>
      <c r="DL603" s="873"/>
      <c r="DM603" s="873"/>
      <c r="DN603" s="873"/>
      <c r="DO603" s="873"/>
      <c r="DP603" s="873"/>
      <c r="DQ603" s="873"/>
      <c r="DR603" s="873"/>
      <c r="DS603" s="873"/>
      <c r="DT603" s="873"/>
      <c r="DU603" s="873"/>
      <c r="DV603" s="873"/>
      <c r="DW603" s="873"/>
      <c r="DX603" s="873"/>
      <c r="DY603" s="873"/>
      <c r="DZ603" s="873"/>
      <c r="EA603" s="873"/>
      <c r="EB603" s="873"/>
      <c r="EC603" s="873"/>
      <c r="ED603" s="873"/>
      <c r="EE603" s="873"/>
      <c r="EF603" s="873"/>
      <c r="EG603" s="873"/>
      <c r="EH603" s="873"/>
      <c r="EI603" s="873"/>
      <c r="EJ603" s="873"/>
      <c r="EK603" s="873"/>
      <c r="EL603" s="873"/>
      <c r="EM603" s="873"/>
      <c r="EN603" s="873"/>
      <c r="EO603" s="873"/>
      <c r="EP603" s="873"/>
      <c r="EQ603" s="873"/>
      <c r="ER603" s="873"/>
      <c r="ES603" s="873"/>
      <c r="ET603" s="928"/>
      <c r="EU603" s="929"/>
      <c r="EV603" s="929"/>
      <c r="EW603" s="929"/>
      <c r="EX603" s="929"/>
      <c r="EY603" s="929"/>
      <c r="EZ603" s="929"/>
      <c r="FA603" s="929"/>
      <c r="FB603" s="929"/>
      <c r="FC603" s="929"/>
      <c r="FD603" s="929"/>
      <c r="FE603" s="929"/>
      <c r="FF603" s="941"/>
    </row>
    <row r="604" spans="1:163" s="21" customFormat="1" ht="17.649999999999999" customHeight="1">
      <c r="CB604" s="31"/>
      <c r="CC604" s="31"/>
      <c r="CD604" s="31"/>
      <c r="CE604" s="31"/>
      <c r="CF604" s="853">
        <v>3</v>
      </c>
      <c r="CG604" s="860"/>
      <c r="CH604" s="864"/>
      <c r="CI604" s="873"/>
      <c r="CJ604" s="873"/>
      <c r="CK604" s="873"/>
      <c r="CL604" s="873"/>
      <c r="CM604" s="873"/>
      <c r="CN604" s="873"/>
      <c r="CO604" s="873"/>
      <c r="CP604" s="873"/>
      <c r="CQ604" s="873"/>
      <c r="CR604" s="873"/>
      <c r="CS604" s="873"/>
      <c r="CT604" s="873"/>
      <c r="CU604" s="873"/>
      <c r="CV604" s="873"/>
      <c r="CW604" s="873"/>
      <c r="CX604" s="873"/>
      <c r="CY604" s="873"/>
      <c r="CZ604" s="873"/>
      <c r="DA604" s="873"/>
      <c r="DB604" s="873"/>
      <c r="DC604" s="873"/>
      <c r="DD604" s="873"/>
      <c r="DE604" s="873"/>
      <c r="DF604" s="873"/>
      <c r="DG604" s="873"/>
      <c r="DH604" s="873"/>
      <c r="DI604" s="873"/>
      <c r="DJ604" s="873"/>
      <c r="DK604" s="873"/>
      <c r="DL604" s="873"/>
      <c r="DM604" s="873"/>
      <c r="DN604" s="873"/>
      <c r="DO604" s="873"/>
      <c r="DP604" s="873"/>
      <c r="DQ604" s="873"/>
      <c r="DR604" s="873"/>
      <c r="DS604" s="873"/>
      <c r="DT604" s="873"/>
      <c r="DU604" s="873"/>
      <c r="DV604" s="873"/>
      <c r="DW604" s="873"/>
      <c r="DX604" s="873"/>
      <c r="DY604" s="873"/>
      <c r="DZ604" s="873"/>
      <c r="EA604" s="873"/>
      <c r="EB604" s="873"/>
      <c r="EC604" s="873"/>
      <c r="ED604" s="873"/>
      <c r="EE604" s="873"/>
      <c r="EF604" s="873"/>
      <c r="EG604" s="873"/>
      <c r="EH604" s="873"/>
      <c r="EI604" s="873"/>
      <c r="EJ604" s="873"/>
      <c r="EK604" s="873"/>
      <c r="EL604" s="873"/>
      <c r="EM604" s="873"/>
      <c r="EN604" s="873"/>
      <c r="EO604" s="873"/>
      <c r="EP604" s="873"/>
      <c r="EQ604" s="873"/>
      <c r="ER604" s="873"/>
      <c r="ES604" s="873"/>
      <c r="ET604" s="928"/>
      <c r="EU604" s="929"/>
      <c r="EV604" s="929"/>
      <c r="EW604" s="929"/>
      <c r="EX604" s="929"/>
      <c r="EY604" s="929"/>
      <c r="EZ604" s="929"/>
      <c r="FA604" s="929"/>
      <c r="FB604" s="929"/>
      <c r="FC604" s="929"/>
      <c r="FD604" s="929"/>
      <c r="FE604" s="929"/>
      <c r="FF604" s="941"/>
    </row>
    <row r="605" spans="1:163" s="21" customFormat="1" ht="17.649999999999999" customHeight="1">
      <c r="CB605" s="31"/>
      <c r="CC605" s="31"/>
      <c r="CD605" s="31"/>
      <c r="CE605" s="31"/>
      <c r="CF605" s="853">
        <v>4</v>
      </c>
      <c r="CG605" s="860"/>
      <c r="CH605" s="864"/>
      <c r="CI605" s="873"/>
      <c r="CJ605" s="873"/>
      <c r="CK605" s="873"/>
      <c r="CL605" s="873"/>
      <c r="CM605" s="873"/>
      <c r="CN605" s="873"/>
      <c r="CO605" s="873"/>
      <c r="CP605" s="873"/>
      <c r="CQ605" s="873"/>
      <c r="CR605" s="873"/>
      <c r="CS605" s="873"/>
      <c r="CT605" s="873"/>
      <c r="CU605" s="873"/>
      <c r="CV605" s="873"/>
      <c r="CW605" s="873"/>
      <c r="CX605" s="873"/>
      <c r="CY605" s="873"/>
      <c r="CZ605" s="873"/>
      <c r="DA605" s="873"/>
      <c r="DB605" s="873"/>
      <c r="DC605" s="873"/>
      <c r="DD605" s="873"/>
      <c r="DE605" s="873"/>
      <c r="DF605" s="873"/>
      <c r="DG605" s="873"/>
      <c r="DH605" s="873"/>
      <c r="DI605" s="873"/>
      <c r="DJ605" s="873"/>
      <c r="DK605" s="873"/>
      <c r="DL605" s="873"/>
      <c r="DM605" s="873"/>
      <c r="DN605" s="873"/>
      <c r="DO605" s="873"/>
      <c r="DP605" s="873"/>
      <c r="DQ605" s="873"/>
      <c r="DR605" s="873"/>
      <c r="DS605" s="873"/>
      <c r="DT605" s="873"/>
      <c r="DU605" s="873"/>
      <c r="DV605" s="873"/>
      <c r="DW605" s="873"/>
      <c r="DX605" s="873"/>
      <c r="DY605" s="873"/>
      <c r="DZ605" s="873"/>
      <c r="EA605" s="873"/>
      <c r="EB605" s="873"/>
      <c r="EC605" s="873"/>
      <c r="ED605" s="873"/>
      <c r="EE605" s="873"/>
      <c r="EF605" s="873"/>
      <c r="EG605" s="873"/>
      <c r="EH605" s="873"/>
      <c r="EI605" s="873"/>
      <c r="EJ605" s="873"/>
      <c r="EK605" s="873"/>
      <c r="EL605" s="873"/>
      <c r="EM605" s="873"/>
      <c r="EN605" s="873"/>
      <c r="EO605" s="873"/>
      <c r="EP605" s="873"/>
      <c r="EQ605" s="873"/>
      <c r="ER605" s="873"/>
      <c r="ES605" s="873"/>
      <c r="ET605" s="928"/>
      <c r="EU605" s="929"/>
      <c r="EV605" s="929"/>
      <c r="EW605" s="929"/>
      <c r="EX605" s="929"/>
      <c r="EY605" s="929"/>
      <c r="EZ605" s="929"/>
      <c r="FA605" s="929"/>
      <c r="FB605" s="929"/>
      <c r="FC605" s="929"/>
      <c r="FD605" s="929"/>
      <c r="FE605" s="929"/>
      <c r="FF605" s="941"/>
    </row>
    <row r="606" spans="1:163" s="21" customFormat="1" ht="17.649999999999999" customHeight="1">
      <c r="CB606" s="31"/>
      <c r="CC606" s="31"/>
      <c r="CD606" s="31"/>
      <c r="CE606" s="31"/>
      <c r="CF606" s="853">
        <v>5</v>
      </c>
      <c r="CG606" s="860"/>
      <c r="CH606" s="864"/>
      <c r="CI606" s="873"/>
      <c r="CJ606" s="873"/>
      <c r="CK606" s="873"/>
      <c r="CL606" s="873"/>
      <c r="CM606" s="873"/>
      <c r="CN606" s="873"/>
      <c r="CO606" s="873"/>
      <c r="CP606" s="873"/>
      <c r="CQ606" s="873"/>
      <c r="CR606" s="873"/>
      <c r="CS606" s="873"/>
      <c r="CT606" s="873"/>
      <c r="CU606" s="873"/>
      <c r="CV606" s="873"/>
      <c r="CW606" s="873"/>
      <c r="CX606" s="873"/>
      <c r="CY606" s="873"/>
      <c r="CZ606" s="873"/>
      <c r="DA606" s="873"/>
      <c r="DB606" s="873"/>
      <c r="DC606" s="873"/>
      <c r="DD606" s="873"/>
      <c r="DE606" s="873"/>
      <c r="DF606" s="873"/>
      <c r="DG606" s="873"/>
      <c r="DH606" s="873"/>
      <c r="DI606" s="873"/>
      <c r="DJ606" s="873"/>
      <c r="DK606" s="873"/>
      <c r="DL606" s="873"/>
      <c r="DM606" s="873"/>
      <c r="DN606" s="873"/>
      <c r="DO606" s="873"/>
      <c r="DP606" s="873"/>
      <c r="DQ606" s="873"/>
      <c r="DR606" s="873"/>
      <c r="DS606" s="873"/>
      <c r="DT606" s="873"/>
      <c r="DU606" s="873"/>
      <c r="DV606" s="873"/>
      <c r="DW606" s="873"/>
      <c r="DX606" s="873"/>
      <c r="DY606" s="873"/>
      <c r="DZ606" s="873"/>
      <c r="EA606" s="873"/>
      <c r="EB606" s="873"/>
      <c r="EC606" s="873"/>
      <c r="ED606" s="873"/>
      <c r="EE606" s="873"/>
      <c r="EF606" s="873"/>
      <c r="EG606" s="873"/>
      <c r="EH606" s="873"/>
      <c r="EI606" s="873"/>
      <c r="EJ606" s="873"/>
      <c r="EK606" s="873"/>
      <c r="EL606" s="873"/>
      <c r="EM606" s="873"/>
      <c r="EN606" s="873"/>
      <c r="EO606" s="873"/>
      <c r="EP606" s="873"/>
      <c r="EQ606" s="873"/>
      <c r="ER606" s="873"/>
      <c r="ES606" s="873"/>
      <c r="ET606" s="928"/>
      <c r="EU606" s="929"/>
      <c r="EV606" s="929"/>
      <c r="EW606" s="929"/>
      <c r="EX606" s="929"/>
      <c r="EY606" s="929"/>
      <c r="EZ606" s="929"/>
      <c r="FA606" s="929"/>
      <c r="FB606" s="929"/>
      <c r="FC606" s="929"/>
      <c r="FD606" s="929"/>
      <c r="FE606" s="929"/>
      <c r="FF606" s="941"/>
    </row>
    <row r="607" spans="1:163" s="21" customFormat="1" ht="17.649999999999999" customHeight="1">
      <c r="CB607" s="31"/>
      <c r="CC607" s="31"/>
      <c r="CD607" s="31"/>
      <c r="CE607" s="31"/>
      <c r="CF607" s="853">
        <v>6</v>
      </c>
      <c r="CG607" s="860"/>
      <c r="CH607" s="864"/>
      <c r="CI607" s="873"/>
      <c r="CJ607" s="873"/>
      <c r="CK607" s="873"/>
      <c r="CL607" s="873"/>
      <c r="CM607" s="873"/>
      <c r="CN607" s="873"/>
      <c r="CO607" s="873"/>
      <c r="CP607" s="873"/>
      <c r="CQ607" s="873"/>
      <c r="CR607" s="873"/>
      <c r="CS607" s="873"/>
      <c r="CT607" s="873"/>
      <c r="CU607" s="873"/>
      <c r="CV607" s="873"/>
      <c r="CW607" s="873"/>
      <c r="CX607" s="873"/>
      <c r="CY607" s="873"/>
      <c r="CZ607" s="873"/>
      <c r="DA607" s="873"/>
      <c r="DB607" s="873"/>
      <c r="DC607" s="873"/>
      <c r="DD607" s="873"/>
      <c r="DE607" s="873"/>
      <c r="DF607" s="873"/>
      <c r="DG607" s="873"/>
      <c r="DH607" s="873"/>
      <c r="DI607" s="873"/>
      <c r="DJ607" s="873"/>
      <c r="DK607" s="873"/>
      <c r="DL607" s="873"/>
      <c r="DM607" s="873"/>
      <c r="DN607" s="873"/>
      <c r="DO607" s="873"/>
      <c r="DP607" s="873"/>
      <c r="DQ607" s="873"/>
      <c r="DR607" s="873"/>
      <c r="DS607" s="873"/>
      <c r="DT607" s="873"/>
      <c r="DU607" s="873"/>
      <c r="DV607" s="873"/>
      <c r="DW607" s="873"/>
      <c r="DX607" s="873"/>
      <c r="DY607" s="873"/>
      <c r="DZ607" s="873"/>
      <c r="EA607" s="873"/>
      <c r="EB607" s="873"/>
      <c r="EC607" s="873"/>
      <c r="ED607" s="873"/>
      <c r="EE607" s="873"/>
      <c r="EF607" s="873"/>
      <c r="EG607" s="873"/>
      <c r="EH607" s="873"/>
      <c r="EI607" s="873"/>
      <c r="EJ607" s="873"/>
      <c r="EK607" s="873"/>
      <c r="EL607" s="873"/>
      <c r="EM607" s="873"/>
      <c r="EN607" s="873"/>
      <c r="EO607" s="873"/>
      <c r="EP607" s="873"/>
      <c r="EQ607" s="873"/>
      <c r="ER607" s="873"/>
      <c r="ES607" s="873"/>
      <c r="ET607" s="928"/>
      <c r="EU607" s="929"/>
      <c r="EV607" s="929"/>
      <c r="EW607" s="929"/>
      <c r="EX607" s="929"/>
      <c r="EY607" s="929"/>
      <c r="EZ607" s="929"/>
      <c r="FA607" s="929"/>
      <c r="FB607" s="929"/>
      <c r="FC607" s="929"/>
      <c r="FD607" s="929"/>
      <c r="FE607" s="929"/>
      <c r="FF607" s="941"/>
    </row>
    <row r="608" spans="1:163" s="21" customFormat="1" ht="17.649999999999999" customHeight="1">
      <c r="CB608" s="31"/>
      <c r="CC608" s="31"/>
      <c r="CD608" s="31"/>
      <c r="CE608" s="31"/>
      <c r="CF608" s="853">
        <v>7</v>
      </c>
      <c r="CG608" s="860"/>
      <c r="CH608" s="864"/>
      <c r="CI608" s="873"/>
      <c r="CJ608" s="873"/>
      <c r="CK608" s="873"/>
      <c r="CL608" s="873"/>
      <c r="CM608" s="873"/>
      <c r="CN608" s="873"/>
      <c r="CO608" s="873"/>
      <c r="CP608" s="873"/>
      <c r="CQ608" s="873"/>
      <c r="CR608" s="873"/>
      <c r="CS608" s="873"/>
      <c r="CT608" s="873"/>
      <c r="CU608" s="873"/>
      <c r="CV608" s="873"/>
      <c r="CW608" s="873"/>
      <c r="CX608" s="873"/>
      <c r="CY608" s="873"/>
      <c r="CZ608" s="873"/>
      <c r="DA608" s="873"/>
      <c r="DB608" s="873"/>
      <c r="DC608" s="873"/>
      <c r="DD608" s="873"/>
      <c r="DE608" s="873"/>
      <c r="DF608" s="873"/>
      <c r="DG608" s="873"/>
      <c r="DH608" s="873"/>
      <c r="DI608" s="873"/>
      <c r="DJ608" s="873"/>
      <c r="DK608" s="873"/>
      <c r="DL608" s="873"/>
      <c r="DM608" s="873"/>
      <c r="DN608" s="873"/>
      <c r="DO608" s="873"/>
      <c r="DP608" s="873"/>
      <c r="DQ608" s="873"/>
      <c r="DR608" s="873"/>
      <c r="DS608" s="873"/>
      <c r="DT608" s="873"/>
      <c r="DU608" s="873"/>
      <c r="DV608" s="873"/>
      <c r="DW608" s="873"/>
      <c r="DX608" s="873"/>
      <c r="DY608" s="873"/>
      <c r="DZ608" s="873"/>
      <c r="EA608" s="873"/>
      <c r="EB608" s="873"/>
      <c r="EC608" s="873"/>
      <c r="ED608" s="873"/>
      <c r="EE608" s="873"/>
      <c r="EF608" s="873"/>
      <c r="EG608" s="873"/>
      <c r="EH608" s="873"/>
      <c r="EI608" s="873"/>
      <c r="EJ608" s="873"/>
      <c r="EK608" s="873"/>
      <c r="EL608" s="873"/>
      <c r="EM608" s="873"/>
      <c r="EN608" s="873"/>
      <c r="EO608" s="873"/>
      <c r="EP608" s="873"/>
      <c r="EQ608" s="873"/>
      <c r="ER608" s="873"/>
      <c r="ES608" s="873"/>
      <c r="ET608" s="928"/>
      <c r="EU608" s="929"/>
      <c r="EV608" s="929"/>
      <c r="EW608" s="929"/>
      <c r="EX608" s="929"/>
      <c r="EY608" s="929"/>
      <c r="EZ608" s="929"/>
      <c r="FA608" s="929"/>
      <c r="FB608" s="929"/>
      <c r="FC608" s="929"/>
      <c r="FD608" s="929"/>
      <c r="FE608" s="929"/>
      <c r="FF608" s="941"/>
    </row>
    <row r="609" spans="80:162" s="21" customFormat="1" ht="17.649999999999999" customHeight="1">
      <c r="CB609" s="31"/>
      <c r="CC609" s="31"/>
      <c r="CD609" s="31"/>
      <c r="CE609" s="31"/>
      <c r="CF609" s="853">
        <v>8</v>
      </c>
      <c r="CG609" s="860"/>
      <c r="CH609" s="864"/>
      <c r="CI609" s="873"/>
      <c r="CJ609" s="873"/>
      <c r="CK609" s="873"/>
      <c r="CL609" s="873"/>
      <c r="CM609" s="873"/>
      <c r="CN609" s="873"/>
      <c r="CO609" s="873"/>
      <c r="CP609" s="873"/>
      <c r="CQ609" s="873"/>
      <c r="CR609" s="873"/>
      <c r="CS609" s="873"/>
      <c r="CT609" s="873"/>
      <c r="CU609" s="873"/>
      <c r="CV609" s="873"/>
      <c r="CW609" s="873"/>
      <c r="CX609" s="873"/>
      <c r="CY609" s="873"/>
      <c r="CZ609" s="873"/>
      <c r="DA609" s="873"/>
      <c r="DB609" s="873"/>
      <c r="DC609" s="873"/>
      <c r="DD609" s="873"/>
      <c r="DE609" s="873"/>
      <c r="DF609" s="873"/>
      <c r="DG609" s="873"/>
      <c r="DH609" s="873"/>
      <c r="DI609" s="873"/>
      <c r="DJ609" s="873"/>
      <c r="DK609" s="873"/>
      <c r="DL609" s="873"/>
      <c r="DM609" s="873"/>
      <c r="DN609" s="873"/>
      <c r="DO609" s="873"/>
      <c r="DP609" s="873"/>
      <c r="DQ609" s="873"/>
      <c r="DR609" s="873"/>
      <c r="DS609" s="873"/>
      <c r="DT609" s="873"/>
      <c r="DU609" s="873"/>
      <c r="DV609" s="873"/>
      <c r="DW609" s="873"/>
      <c r="DX609" s="873"/>
      <c r="DY609" s="873"/>
      <c r="DZ609" s="873"/>
      <c r="EA609" s="873"/>
      <c r="EB609" s="873"/>
      <c r="EC609" s="873"/>
      <c r="ED609" s="873"/>
      <c r="EE609" s="873"/>
      <c r="EF609" s="873"/>
      <c r="EG609" s="873"/>
      <c r="EH609" s="873"/>
      <c r="EI609" s="873"/>
      <c r="EJ609" s="873"/>
      <c r="EK609" s="873"/>
      <c r="EL609" s="873"/>
      <c r="EM609" s="873"/>
      <c r="EN609" s="873"/>
      <c r="EO609" s="873"/>
      <c r="EP609" s="873"/>
      <c r="EQ609" s="873"/>
      <c r="ER609" s="873"/>
      <c r="ES609" s="873"/>
      <c r="ET609" s="928"/>
      <c r="EU609" s="929"/>
      <c r="EV609" s="929"/>
      <c r="EW609" s="929"/>
      <c r="EX609" s="929"/>
      <c r="EY609" s="929"/>
      <c r="EZ609" s="929"/>
      <c r="FA609" s="929"/>
      <c r="FB609" s="929"/>
      <c r="FC609" s="929"/>
      <c r="FD609" s="929"/>
      <c r="FE609" s="929"/>
      <c r="FF609" s="941"/>
    </row>
    <row r="610" spans="80:162" s="21" customFormat="1" ht="17.649999999999999" customHeight="1">
      <c r="CB610" s="31"/>
      <c r="CC610" s="31"/>
      <c r="CD610" s="31"/>
      <c r="CE610" s="31"/>
      <c r="CF610" s="853">
        <v>9</v>
      </c>
      <c r="CG610" s="860"/>
      <c r="CH610" s="864"/>
      <c r="CI610" s="873"/>
      <c r="CJ610" s="873"/>
      <c r="CK610" s="873"/>
      <c r="CL610" s="873"/>
      <c r="CM610" s="873"/>
      <c r="CN610" s="873"/>
      <c r="CO610" s="873"/>
      <c r="CP610" s="873"/>
      <c r="CQ610" s="873"/>
      <c r="CR610" s="873"/>
      <c r="CS610" s="873"/>
      <c r="CT610" s="873"/>
      <c r="CU610" s="873"/>
      <c r="CV610" s="873"/>
      <c r="CW610" s="873"/>
      <c r="CX610" s="873"/>
      <c r="CY610" s="873"/>
      <c r="CZ610" s="873"/>
      <c r="DA610" s="873"/>
      <c r="DB610" s="873"/>
      <c r="DC610" s="873"/>
      <c r="DD610" s="873"/>
      <c r="DE610" s="873"/>
      <c r="DF610" s="873"/>
      <c r="DG610" s="873"/>
      <c r="DH610" s="873"/>
      <c r="DI610" s="873"/>
      <c r="DJ610" s="873"/>
      <c r="DK610" s="873"/>
      <c r="DL610" s="873"/>
      <c r="DM610" s="873"/>
      <c r="DN610" s="873"/>
      <c r="DO610" s="873"/>
      <c r="DP610" s="873"/>
      <c r="DQ610" s="873"/>
      <c r="DR610" s="873"/>
      <c r="DS610" s="873"/>
      <c r="DT610" s="873"/>
      <c r="DU610" s="873"/>
      <c r="DV610" s="873"/>
      <c r="DW610" s="873"/>
      <c r="DX610" s="873"/>
      <c r="DY610" s="873"/>
      <c r="DZ610" s="873"/>
      <c r="EA610" s="873"/>
      <c r="EB610" s="873"/>
      <c r="EC610" s="873"/>
      <c r="ED610" s="873"/>
      <c r="EE610" s="873"/>
      <c r="EF610" s="873"/>
      <c r="EG610" s="873"/>
      <c r="EH610" s="873"/>
      <c r="EI610" s="873"/>
      <c r="EJ610" s="873"/>
      <c r="EK610" s="873"/>
      <c r="EL610" s="873"/>
      <c r="EM610" s="873"/>
      <c r="EN610" s="873"/>
      <c r="EO610" s="873"/>
      <c r="EP610" s="873"/>
      <c r="EQ610" s="873"/>
      <c r="ER610" s="873"/>
      <c r="ES610" s="873"/>
      <c r="ET610" s="928"/>
      <c r="EU610" s="929"/>
      <c r="EV610" s="929"/>
      <c r="EW610" s="929"/>
      <c r="EX610" s="929"/>
      <c r="EY610" s="929"/>
      <c r="EZ610" s="929"/>
      <c r="FA610" s="929"/>
      <c r="FB610" s="929"/>
      <c r="FC610" s="929"/>
      <c r="FD610" s="929"/>
      <c r="FE610" s="929"/>
      <c r="FF610" s="941"/>
    </row>
    <row r="611" spans="80:162" s="21" customFormat="1" ht="17.649999999999999" customHeight="1">
      <c r="CB611" s="31"/>
      <c r="CC611" s="31"/>
      <c r="CD611" s="31"/>
      <c r="CE611" s="31"/>
      <c r="CF611" s="853">
        <v>10</v>
      </c>
      <c r="CG611" s="860"/>
      <c r="CH611" s="864"/>
      <c r="CI611" s="873"/>
      <c r="CJ611" s="873"/>
      <c r="CK611" s="873"/>
      <c r="CL611" s="873"/>
      <c r="CM611" s="873"/>
      <c r="CN611" s="873"/>
      <c r="CO611" s="873"/>
      <c r="CP611" s="873"/>
      <c r="CQ611" s="873"/>
      <c r="CR611" s="873"/>
      <c r="CS611" s="873"/>
      <c r="CT611" s="873"/>
      <c r="CU611" s="873"/>
      <c r="CV611" s="873"/>
      <c r="CW611" s="873"/>
      <c r="CX611" s="873"/>
      <c r="CY611" s="873"/>
      <c r="CZ611" s="873"/>
      <c r="DA611" s="873"/>
      <c r="DB611" s="873"/>
      <c r="DC611" s="873"/>
      <c r="DD611" s="873"/>
      <c r="DE611" s="873"/>
      <c r="DF611" s="873"/>
      <c r="DG611" s="873"/>
      <c r="DH611" s="873"/>
      <c r="DI611" s="873"/>
      <c r="DJ611" s="873"/>
      <c r="DK611" s="873"/>
      <c r="DL611" s="873"/>
      <c r="DM611" s="873"/>
      <c r="DN611" s="873"/>
      <c r="DO611" s="873"/>
      <c r="DP611" s="873"/>
      <c r="DQ611" s="873"/>
      <c r="DR611" s="873"/>
      <c r="DS611" s="873"/>
      <c r="DT611" s="873"/>
      <c r="DU611" s="873"/>
      <c r="DV611" s="873"/>
      <c r="DW611" s="873"/>
      <c r="DX611" s="873"/>
      <c r="DY611" s="873"/>
      <c r="DZ611" s="873"/>
      <c r="EA611" s="873"/>
      <c r="EB611" s="873"/>
      <c r="EC611" s="873"/>
      <c r="ED611" s="873"/>
      <c r="EE611" s="873"/>
      <c r="EF611" s="873"/>
      <c r="EG611" s="873"/>
      <c r="EH611" s="873"/>
      <c r="EI611" s="873"/>
      <c r="EJ611" s="873"/>
      <c r="EK611" s="873"/>
      <c r="EL611" s="873"/>
      <c r="EM611" s="873"/>
      <c r="EN611" s="873"/>
      <c r="EO611" s="873"/>
      <c r="EP611" s="873"/>
      <c r="EQ611" s="873"/>
      <c r="ER611" s="873"/>
      <c r="ES611" s="873"/>
      <c r="ET611" s="928"/>
      <c r="EU611" s="929"/>
      <c r="EV611" s="929"/>
      <c r="EW611" s="929"/>
      <c r="EX611" s="929"/>
      <c r="EY611" s="929"/>
      <c r="EZ611" s="929"/>
      <c r="FA611" s="929"/>
      <c r="FB611" s="929"/>
      <c r="FC611" s="929"/>
      <c r="FD611" s="929"/>
      <c r="FE611" s="929"/>
      <c r="FF611" s="941"/>
    </row>
    <row r="612" spans="80:162" s="21" customFormat="1" ht="17.649999999999999" customHeight="1">
      <c r="CB612" s="31"/>
      <c r="CC612" s="31"/>
      <c r="CD612" s="31"/>
      <c r="CE612" s="31"/>
      <c r="CF612" s="853">
        <v>11</v>
      </c>
      <c r="CG612" s="860"/>
      <c r="CH612" s="864"/>
      <c r="CI612" s="873"/>
      <c r="CJ612" s="873"/>
      <c r="CK612" s="873"/>
      <c r="CL612" s="873"/>
      <c r="CM612" s="873"/>
      <c r="CN612" s="873"/>
      <c r="CO612" s="873"/>
      <c r="CP612" s="873"/>
      <c r="CQ612" s="873"/>
      <c r="CR612" s="873"/>
      <c r="CS612" s="873"/>
      <c r="CT612" s="873"/>
      <c r="CU612" s="873"/>
      <c r="CV612" s="873"/>
      <c r="CW612" s="873"/>
      <c r="CX612" s="873"/>
      <c r="CY612" s="873"/>
      <c r="CZ612" s="873"/>
      <c r="DA612" s="873"/>
      <c r="DB612" s="873"/>
      <c r="DC612" s="873"/>
      <c r="DD612" s="873"/>
      <c r="DE612" s="873"/>
      <c r="DF612" s="873"/>
      <c r="DG612" s="873"/>
      <c r="DH612" s="873"/>
      <c r="DI612" s="873"/>
      <c r="DJ612" s="873"/>
      <c r="DK612" s="873"/>
      <c r="DL612" s="873"/>
      <c r="DM612" s="873"/>
      <c r="DN612" s="873"/>
      <c r="DO612" s="873"/>
      <c r="DP612" s="873"/>
      <c r="DQ612" s="873"/>
      <c r="DR612" s="873"/>
      <c r="DS612" s="873"/>
      <c r="DT612" s="873"/>
      <c r="DU612" s="873"/>
      <c r="DV612" s="873"/>
      <c r="DW612" s="873"/>
      <c r="DX612" s="873"/>
      <c r="DY612" s="873"/>
      <c r="DZ612" s="873"/>
      <c r="EA612" s="873"/>
      <c r="EB612" s="873"/>
      <c r="EC612" s="873"/>
      <c r="ED612" s="873"/>
      <c r="EE612" s="873"/>
      <c r="EF612" s="873"/>
      <c r="EG612" s="873"/>
      <c r="EH612" s="873"/>
      <c r="EI612" s="873"/>
      <c r="EJ612" s="873"/>
      <c r="EK612" s="873"/>
      <c r="EL612" s="873"/>
      <c r="EM612" s="873"/>
      <c r="EN612" s="873"/>
      <c r="EO612" s="873"/>
      <c r="EP612" s="873"/>
      <c r="EQ612" s="873"/>
      <c r="ER612" s="873"/>
      <c r="ES612" s="873"/>
      <c r="ET612" s="928"/>
      <c r="EU612" s="929"/>
      <c r="EV612" s="929"/>
      <c r="EW612" s="929"/>
      <c r="EX612" s="929"/>
      <c r="EY612" s="929"/>
      <c r="EZ612" s="929"/>
      <c r="FA612" s="929"/>
      <c r="FB612" s="929"/>
      <c r="FC612" s="929"/>
      <c r="FD612" s="929"/>
      <c r="FE612" s="929"/>
      <c r="FF612" s="941"/>
    </row>
    <row r="613" spans="80:162" s="21" customFormat="1" ht="17.649999999999999" customHeight="1">
      <c r="CB613" s="31"/>
      <c r="CC613" s="31"/>
      <c r="CD613" s="31"/>
      <c r="CE613" s="31"/>
      <c r="CF613" s="853">
        <v>12</v>
      </c>
      <c r="CG613" s="860"/>
      <c r="CH613" s="864"/>
      <c r="CI613" s="873"/>
      <c r="CJ613" s="873"/>
      <c r="CK613" s="873"/>
      <c r="CL613" s="873"/>
      <c r="CM613" s="873"/>
      <c r="CN613" s="873"/>
      <c r="CO613" s="873"/>
      <c r="CP613" s="873"/>
      <c r="CQ613" s="873"/>
      <c r="CR613" s="873"/>
      <c r="CS613" s="873"/>
      <c r="CT613" s="873"/>
      <c r="CU613" s="873"/>
      <c r="CV613" s="873"/>
      <c r="CW613" s="873"/>
      <c r="CX613" s="873"/>
      <c r="CY613" s="873"/>
      <c r="CZ613" s="873"/>
      <c r="DA613" s="873"/>
      <c r="DB613" s="873"/>
      <c r="DC613" s="873"/>
      <c r="DD613" s="873"/>
      <c r="DE613" s="873"/>
      <c r="DF613" s="873"/>
      <c r="DG613" s="873"/>
      <c r="DH613" s="873"/>
      <c r="DI613" s="873"/>
      <c r="DJ613" s="873"/>
      <c r="DK613" s="873"/>
      <c r="DL613" s="873"/>
      <c r="DM613" s="873"/>
      <c r="DN613" s="873"/>
      <c r="DO613" s="873"/>
      <c r="DP613" s="873"/>
      <c r="DQ613" s="873"/>
      <c r="DR613" s="873"/>
      <c r="DS613" s="873"/>
      <c r="DT613" s="873"/>
      <c r="DU613" s="873"/>
      <c r="DV613" s="873"/>
      <c r="DW613" s="873"/>
      <c r="DX613" s="873"/>
      <c r="DY613" s="873"/>
      <c r="DZ613" s="873"/>
      <c r="EA613" s="873"/>
      <c r="EB613" s="873"/>
      <c r="EC613" s="873"/>
      <c r="ED613" s="873"/>
      <c r="EE613" s="873"/>
      <c r="EF613" s="873"/>
      <c r="EG613" s="873"/>
      <c r="EH613" s="873"/>
      <c r="EI613" s="873"/>
      <c r="EJ613" s="873"/>
      <c r="EK613" s="873"/>
      <c r="EL613" s="873"/>
      <c r="EM613" s="873"/>
      <c r="EN613" s="873"/>
      <c r="EO613" s="873"/>
      <c r="EP613" s="873"/>
      <c r="EQ613" s="873"/>
      <c r="ER613" s="873"/>
      <c r="ES613" s="873"/>
      <c r="ET613" s="928"/>
      <c r="EU613" s="929"/>
      <c r="EV613" s="929"/>
      <c r="EW613" s="929"/>
      <c r="EX613" s="929"/>
      <c r="EY613" s="929"/>
      <c r="EZ613" s="929"/>
      <c r="FA613" s="929"/>
      <c r="FB613" s="929"/>
      <c r="FC613" s="929"/>
      <c r="FD613" s="929"/>
      <c r="FE613" s="929"/>
      <c r="FF613" s="941"/>
    </row>
    <row r="614" spans="80:162" s="21" customFormat="1" ht="17.649999999999999" customHeight="1">
      <c r="CB614" s="31"/>
      <c r="CC614" s="31"/>
      <c r="CD614" s="31"/>
      <c r="CE614" s="31"/>
      <c r="CF614" s="853">
        <v>13</v>
      </c>
      <c r="CG614" s="860"/>
      <c r="CH614" s="864"/>
      <c r="CI614" s="873"/>
      <c r="CJ614" s="873"/>
      <c r="CK614" s="873"/>
      <c r="CL614" s="873"/>
      <c r="CM614" s="873"/>
      <c r="CN614" s="873"/>
      <c r="CO614" s="873"/>
      <c r="CP614" s="873"/>
      <c r="CQ614" s="873"/>
      <c r="CR614" s="873"/>
      <c r="CS614" s="873"/>
      <c r="CT614" s="873"/>
      <c r="CU614" s="873"/>
      <c r="CV614" s="873"/>
      <c r="CW614" s="873"/>
      <c r="CX614" s="873"/>
      <c r="CY614" s="873"/>
      <c r="CZ614" s="873"/>
      <c r="DA614" s="873"/>
      <c r="DB614" s="873"/>
      <c r="DC614" s="873"/>
      <c r="DD614" s="873"/>
      <c r="DE614" s="873"/>
      <c r="DF614" s="873"/>
      <c r="DG614" s="873"/>
      <c r="DH614" s="873"/>
      <c r="DI614" s="873"/>
      <c r="DJ614" s="873"/>
      <c r="DK614" s="873"/>
      <c r="DL614" s="873"/>
      <c r="DM614" s="873"/>
      <c r="DN614" s="873"/>
      <c r="DO614" s="873"/>
      <c r="DP614" s="873"/>
      <c r="DQ614" s="873"/>
      <c r="DR614" s="873"/>
      <c r="DS614" s="873"/>
      <c r="DT614" s="873"/>
      <c r="DU614" s="873"/>
      <c r="DV614" s="873"/>
      <c r="DW614" s="873"/>
      <c r="DX614" s="873"/>
      <c r="DY614" s="873"/>
      <c r="DZ614" s="873"/>
      <c r="EA614" s="873"/>
      <c r="EB614" s="873"/>
      <c r="EC614" s="873"/>
      <c r="ED614" s="873"/>
      <c r="EE614" s="873"/>
      <c r="EF614" s="873"/>
      <c r="EG614" s="873"/>
      <c r="EH614" s="873"/>
      <c r="EI614" s="873"/>
      <c r="EJ614" s="873"/>
      <c r="EK614" s="873"/>
      <c r="EL614" s="873"/>
      <c r="EM614" s="873"/>
      <c r="EN614" s="873"/>
      <c r="EO614" s="873"/>
      <c r="EP614" s="873"/>
      <c r="EQ614" s="873"/>
      <c r="ER614" s="873"/>
      <c r="ES614" s="873"/>
      <c r="ET614" s="928"/>
      <c r="EU614" s="929"/>
      <c r="EV614" s="929"/>
      <c r="EW614" s="929"/>
      <c r="EX614" s="929"/>
      <c r="EY614" s="929"/>
      <c r="EZ614" s="929"/>
      <c r="FA614" s="929"/>
      <c r="FB614" s="929"/>
      <c r="FC614" s="929"/>
      <c r="FD614" s="929"/>
      <c r="FE614" s="929"/>
      <c r="FF614" s="941"/>
    </row>
    <row r="615" spans="80:162" s="21" customFormat="1" ht="17.649999999999999" customHeight="1">
      <c r="CB615" s="31"/>
      <c r="CC615" s="31"/>
      <c r="CD615" s="31"/>
      <c r="CE615" s="31"/>
      <c r="CF615" s="853">
        <v>14</v>
      </c>
      <c r="CG615" s="860"/>
      <c r="CH615" s="864"/>
      <c r="CI615" s="873"/>
      <c r="CJ615" s="873"/>
      <c r="CK615" s="873"/>
      <c r="CL615" s="873"/>
      <c r="CM615" s="873"/>
      <c r="CN615" s="873"/>
      <c r="CO615" s="873"/>
      <c r="CP615" s="873"/>
      <c r="CQ615" s="873"/>
      <c r="CR615" s="873"/>
      <c r="CS615" s="873"/>
      <c r="CT615" s="873"/>
      <c r="CU615" s="873"/>
      <c r="CV615" s="873"/>
      <c r="CW615" s="873"/>
      <c r="CX615" s="873"/>
      <c r="CY615" s="873"/>
      <c r="CZ615" s="873"/>
      <c r="DA615" s="873"/>
      <c r="DB615" s="873"/>
      <c r="DC615" s="873"/>
      <c r="DD615" s="873"/>
      <c r="DE615" s="873"/>
      <c r="DF615" s="873"/>
      <c r="DG615" s="873"/>
      <c r="DH615" s="873"/>
      <c r="DI615" s="873"/>
      <c r="DJ615" s="873"/>
      <c r="DK615" s="873"/>
      <c r="DL615" s="873"/>
      <c r="DM615" s="873"/>
      <c r="DN615" s="873"/>
      <c r="DO615" s="873"/>
      <c r="DP615" s="873"/>
      <c r="DQ615" s="873"/>
      <c r="DR615" s="873"/>
      <c r="DS615" s="873"/>
      <c r="DT615" s="873"/>
      <c r="DU615" s="873"/>
      <c r="DV615" s="873"/>
      <c r="DW615" s="873"/>
      <c r="DX615" s="873"/>
      <c r="DY615" s="873"/>
      <c r="DZ615" s="873"/>
      <c r="EA615" s="873"/>
      <c r="EB615" s="873"/>
      <c r="EC615" s="873"/>
      <c r="ED615" s="873"/>
      <c r="EE615" s="873"/>
      <c r="EF615" s="873"/>
      <c r="EG615" s="873"/>
      <c r="EH615" s="873"/>
      <c r="EI615" s="873"/>
      <c r="EJ615" s="873"/>
      <c r="EK615" s="873"/>
      <c r="EL615" s="873"/>
      <c r="EM615" s="873"/>
      <c r="EN615" s="873"/>
      <c r="EO615" s="873"/>
      <c r="EP615" s="873"/>
      <c r="EQ615" s="873"/>
      <c r="ER615" s="873"/>
      <c r="ES615" s="873"/>
      <c r="ET615" s="928"/>
      <c r="EU615" s="929"/>
      <c r="EV615" s="929"/>
      <c r="EW615" s="929"/>
      <c r="EX615" s="929"/>
      <c r="EY615" s="929"/>
      <c r="EZ615" s="929"/>
      <c r="FA615" s="929"/>
      <c r="FB615" s="929"/>
      <c r="FC615" s="929"/>
      <c r="FD615" s="929"/>
      <c r="FE615" s="929"/>
      <c r="FF615" s="941"/>
    </row>
    <row r="616" spans="80:162" s="21" customFormat="1" ht="17.649999999999999" customHeight="1">
      <c r="CB616" s="31"/>
      <c r="CC616" s="31"/>
      <c r="CD616" s="31"/>
      <c r="CE616" s="31"/>
      <c r="CF616" s="853">
        <v>15</v>
      </c>
      <c r="CG616" s="860"/>
      <c r="CH616" s="864"/>
      <c r="CI616" s="873"/>
      <c r="CJ616" s="873"/>
      <c r="CK616" s="873"/>
      <c r="CL616" s="873"/>
      <c r="CM616" s="873"/>
      <c r="CN616" s="873"/>
      <c r="CO616" s="873"/>
      <c r="CP616" s="873"/>
      <c r="CQ616" s="873"/>
      <c r="CR616" s="873"/>
      <c r="CS616" s="873"/>
      <c r="CT616" s="873"/>
      <c r="CU616" s="873"/>
      <c r="CV616" s="873"/>
      <c r="CW616" s="873"/>
      <c r="CX616" s="873"/>
      <c r="CY616" s="873"/>
      <c r="CZ616" s="873"/>
      <c r="DA616" s="873"/>
      <c r="DB616" s="873"/>
      <c r="DC616" s="873"/>
      <c r="DD616" s="873"/>
      <c r="DE616" s="873"/>
      <c r="DF616" s="873"/>
      <c r="DG616" s="873"/>
      <c r="DH616" s="873"/>
      <c r="DI616" s="873"/>
      <c r="DJ616" s="873"/>
      <c r="DK616" s="873"/>
      <c r="DL616" s="873"/>
      <c r="DM616" s="873"/>
      <c r="DN616" s="873"/>
      <c r="DO616" s="873"/>
      <c r="DP616" s="873"/>
      <c r="DQ616" s="873"/>
      <c r="DR616" s="873"/>
      <c r="DS616" s="873"/>
      <c r="DT616" s="873"/>
      <c r="DU616" s="873"/>
      <c r="DV616" s="873"/>
      <c r="DW616" s="873"/>
      <c r="DX616" s="873"/>
      <c r="DY616" s="873"/>
      <c r="DZ616" s="873"/>
      <c r="EA616" s="873"/>
      <c r="EB616" s="873"/>
      <c r="EC616" s="873"/>
      <c r="ED616" s="873"/>
      <c r="EE616" s="873"/>
      <c r="EF616" s="873"/>
      <c r="EG616" s="873"/>
      <c r="EH616" s="873"/>
      <c r="EI616" s="873"/>
      <c r="EJ616" s="873"/>
      <c r="EK616" s="873"/>
      <c r="EL616" s="873"/>
      <c r="EM616" s="873"/>
      <c r="EN616" s="873"/>
      <c r="EO616" s="873"/>
      <c r="EP616" s="873"/>
      <c r="EQ616" s="873"/>
      <c r="ER616" s="873"/>
      <c r="ES616" s="873"/>
      <c r="ET616" s="928"/>
      <c r="EU616" s="929"/>
      <c r="EV616" s="929"/>
      <c r="EW616" s="929"/>
      <c r="EX616" s="929"/>
      <c r="EY616" s="929"/>
      <c r="EZ616" s="929"/>
      <c r="FA616" s="929"/>
      <c r="FB616" s="929"/>
      <c r="FC616" s="929"/>
      <c r="FD616" s="929"/>
      <c r="FE616" s="929"/>
      <c r="FF616" s="941"/>
    </row>
    <row r="617" spans="80:162" s="21" customFormat="1" ht="17.649999999999999" customHeight="1">
      <c r="CB617" s="31"/>
      <c r="CC617" s="31"/>
      <c r="CD617" s="31"/>
      <c r="CE617" s="31"/>
      <c r="CF617" s="853">
        <v>16</v>
      </c>
      <c r="CG617" s="860"/>
      <c r="CH617" s="864"/>
      <c r="CI617" s="873"/>
      <c r="CJ617" s="873"/>
      <c r="CK617" s="873"/>
      <c r="CL617" s="873"/>
      <c r="CM617" s="873"/>
      <c r="CN617" s="873"/>
      <c r="CO617" s="873"/>
      <c r="CP617" s="873"/>
      <c r="CQ617" s="873"/>
      <c r="CR617" s="873"/>
      <c r="CS617" s="873"/>
      <c r="CT617" s="873"/>
      <c r="CU617" s="873"/>
      <c r="CV617" s="873"/>
      <c r="CW617" s="873"/>
      <c r="CX617" s="873"/>
      <c r="CY617" s="873"/>
      <c r="CZ617" s="873"/>
      <c r="DA617" s="873"/>
      <c r="DB617" s="873"/>
      <c r="DC617" s="873"/>
      <c r="DD617" s="873"/>
      <c r="DE617" s="873"/>
      <c r="DF617" s="873"/>
      <c r="DG617" s="873"/>
      <c r="DH617" s="873"/>
      <c r="DI617" s="873"/>
      <c r="DJ617" s="873"/>
      <c r="DK617" s="873"/>
      <c r="DL617" s="873"/>
      <c r="DM617" s="873"/>
      <c r="DN617" s="873"/>
      <c r="DO617" s="873"/>
      <c r="DP617" s="873"/>
      <c r="DQ617" s="873"/>
      <c r="DR617" s="873"/>
      <c r="DS617" s="873"/>
      <c r="DT617" s="873"/>
      <c r="DU617" s="873"/>
      <c r="DV617" s="873"/>
      <c r="DW617" s="873"/>
      <c r="DX617" s="873"/>
      <c r="DY617" s="873"/>
      <c r="DZ617" s="873"/>
      <c r="EA617" s="873"/>
      <c r="EB617" s="873"/>
      <c r="EC617" s="873"/>
      <c r="ED617" s="873"/>
      <c r="EE617" s="873"/>
      <c r="EF617" s="873"/>
      <c r="EG617" s="873"/>
      <c r="EH617" s="873"/>
      <c r="EI617" s="873"/>
      <c r="EJ617" s="873"/>
      <c r="EK617" s="873"/>
      <c r="EL617" s="873"/>
      <c r="EM617" s="873"/>
      <c r="EN617" s="873"/>
      <c r="EO617" s="873"/>
      <c r="EP617" s="873"/>
      <c r="EQ617" s="873"/>
      <c r="ER617" s="873"/>
      <c r="ES617" s="873"/>
      <c r="ET617" s="928"/>
      <c r="EU617" s="929"/>
      <c r="EV617" s="929"/>
      <c r="EW617" s="929"/>
      <c r="EX617" s="929"/>
      <c r="EY617" s="929"/>
      <c r="EZ617" s="929"/>
      <c r="FA617" s="929"/>
      <c r="FB617" s="929"/>
      <c r="FC617" s="929"/>
      <c r="FD617" s="929"/>
      <c r="FE617" s="929"/>
      <c r="FF617" s="941"/>
    </row>
    <row r="618" spans="80:162" s="21" customFormat="1" ht="17.649999999999999" customHeight="1">
      <c r="CB618" s="31"/>
      <c r="CC618" s="31"/>
      <c r="CD618" s="31"/>
      <c r="CE618" s="31"/>
      <c r="CF618" s="853">
        <v>17</v>
      </c>
      <c r="CG618" s="860"/>
      <c r="CH618" s="864"/>
      <c r="CI618" s="873"/>
      <c r="CJ618" s="873"/>
      <c r="CK618" s="873"/>
      <c r="CL618" s="873"/>
      <c r="CM618" s="873"/>
      <c r="CN618" s="873"/>
      <c r="CO618" s="873"/>
      <c r="CP618" s="873"/>
      <c r="CQ618" s="873"/>
      <c r="CR618" s="873"/>
      <c r="CS618" s="873"/>
      <c r="CT618" s="873"/>
      <c r="CU618" s="873"/>
      <c r="CV618" s="873"/>
      <c r="CW618" s="873"/>
      <c r="CX618" s="873"/>
      <c r="CY618" s="873"/>
      <c r="CZ618" s="873"/>
      <c r="DA618" s="873"/>
      <c r="DB618" s="873"/>
      <c r="DC618" s="873"/>
      <c r="DD618" s="873"/>
      <c r="DE618" s="873"/>
      <c r="DF618" s="873"/>
      <c r="DG618" s="873"/>
      <c r="DH618" s="873"/>
      <c r="DI618" s="873"/>
      <c r="DJ618" s="873"/>
      <c r="DK618" s="873"/>
      <c r="DL618" s="873"/>
      <c r="DM618" s="873"/>
      <c r="DN618" s="873"/>
      <c r="DO618" s="873"/>
      <c r="DP618" s="873"/>
      <c r="DQ618" s="873"/>
      <c r="DR618" s="873"/>
      <c r="DS618" s="873"/>
      <c r="DT618" s="873"/>
      <c r="DU618" s="873"/>
      <c r="DV618" s="873"/>
      <c r="DW618" s="873"/>
      <c r="DX618" s="873"/>
      <c r="DY618" s="873"/>
      <c r="DZ618" s="873"/>
      <c r="EA618" s="873"/>
      <c r="EB618" s="873"/>
      <c r="EC618" s="873"/>
      <c r="ED618" s="873"/>
      <c r="EE618" s="873"/>
      <c r="EF618" s="873"/>
      <c r="EG618" s="873"/>
      <c r="EH618" s="873"/>
      <c r="EI618" s="873"/>
      <c r="EJ618" s="873"/>
      <c r="EK618" s="873"/>
      <c r="EL618" s="873"/>
      <c r="EM618" s="873"/>
      <c r="EN618" s="873"/>
      <c r="EO618" s="873"/>
      <c r="EP618" s="873"/>
      <c r="EQ618" s="873"/>
      <c r="ER618" s="873"/>
      <c r="ES618" s="873"/>
      <c r="ET618" s="928"/>
      <c r="EU618" s="929"/>
      <c r="EV618" s="929"/>
      <c r="EW618" s="929"/>
      <c r="EX618" s="929"/>
      <c r="EY618" s="929"/>
      <c r="EZ618" s="929"/>
      <c r="FA618" s="929"/>
      <c r="FB618" s="929"/>
      <c r="FC618" s="929"/>
      <c r="FD618" s="929"/>
      <c r="FE618" s="929"/>
      <c r="FF618" s="941"/>
    </row>
    <row r="619" spans="80:162" s="21" customFormat="1" ht="17.649999999999999" customHeight="1">
      <c r="CB619" s="31"/>
      <c r="CC619" s="31"/>
      <c r="CD619" s="31"/>
      <c r="CE619" s="31"/>
      <c r="CF619" s="853">
        <v>18</v>
      </c>
      <c r="CG619" s="860"/>
      <c r="CH619" s="864"/>
      <c r="CI619" s="873"/>
      <c r="CJ619" s="873"/>
      <c r="CK619" s="873"/>
      <c r="CL619" s="873"/>
      <c r="CM619" s="873"/>
      <c r="CN619" s="873"/>
      <c r="CO619" s="873"/>
      <c r="CP619" s="873"/>
      <c r="CQ619" s="873"/>
      <c r="CR619" s="873"/>
      <c r="CS619" s="873"/>
      <c r="CT619" s="873"/>
      <c r="CU619" s="873"/>
      <c r="CV619" s="873"/>
      <c r="CW619" s="873"/>
      <c r="CX619" s="873"/>
      <c r="CY619" s="873"/>
      <c r="CZ619" s="873"/>
      <c r="DA619" s="873"/>
      <c r="DB619" s="873"/>
      <c r="DC619" s="873"/>
      <c r="DD619" s="873"/>
      <c r="DE619" s="873"/>
      <c r="DF619" s="873"/>
      <c r="DG619" s="873"/>
      <c r="DH619" s="873"/>
      <c r="DI619" s="873"/>
      <c r="DJ619" s="873"/>
      <c r="DK619" s="873"/>
      <c r="DL619" s="873"/>
      <c r="DM619" s="873"/>
      <c r="DN619" s="873"/>
      <c r="DO619" s="873"/>
      <c r="DP619" s="873"/>
      <c r="DQ619" s="873"/>
      <c r="DR619" s="873"/>
      <c r="DS619" s="873"/>
      <c r="DT619" s="873"/>
      <c r="DU619" s="873"/>
      <c r="DV619" s="873"/>
      <c r="DW619" s="873"/>
      <c r="DX619" s="873"/>
      <c r="DY619" s="873"/>
      <c r="DZ619" s="873"/>
      <c r="EA619" s="873"/>
      <c r="EB619" s="873"/>
      <c r="EC619" s="873"/>
      <c r="ED619" s="873"/>
      <c r="EE619" s="873"/>
      <c r="EF619" s="873"/>
      <c r="EG619" s="873"/>
      <c r="EH619" s="873"/>
      <c r="EI619" s="873"/>
      <c r="EJ619" s="873"/>
      <c r="EK619" s="873"/>
      <c r="EL619" s="873"/>
      <c r="EM619" s="873"/>
      <c r="EN619" s="873"/>
      <c r="EO619" s="873"/>
      <c r="EP619" s="873"/>
      <c r="EQ619" s="873"/>
      <c r="ER619" s="873"/>
      <c r="ES619" s="873"/>
      <c r="ET619" s="928"/>
      <c r="EU619" s="929"/>
      <c r="EV619" s="929"/>
      <c r="EW619" s="929"/>
      <c r="EX619" s="929"/>
      <c r="EY619" s="929"/>
      <c r="EZ619" s="929"/>
      <c r="FA619" s="929"/>
      <c r="FB619" s="929"/>
      <c r="FC619" s="929"/>
      <c r="FD619" s="929"/>
      <c r="FE619" s="929"/>
      <c r="FF619" s="941"/>
    </row>
    <row r="620" spans="80:162" s="21" customFormat="1" ht="17.649999999999999" customHeight="1">
      <c r="CB620" s="31"/>
      <c r="CC620" s="31"/>
      <c r="CD620" s="31"/>
      <c r="CE620" s="31"/>
      <c r="CF620" s="853">
        <v>19</v>
      </c>
      <c r="CG620" s="860"/>
      <c r="CH620" s="864"/>
      <c r="CI620" s="873"/>
      <c r="CJ620" s="873"/>
      <c r="CK620" s="873"/>
      <c r="CL620" s="873"/>
      <c r="CM620" s="873"/>
      <c r="CN620" s="873"/>
      <c r="CO620" s="873"/>
      <c r="CP620" s="873"/>
      <c r="CQ620" s="873"/>
      <c r="CR620" s="873"/>
      <c r="CS620" s="873"/>
      <c r="CT620" s="873"/>
      <c r="CU620" s="873"/>
      <c r="CV620" s="873"/>
      <c r="CW620" s="873"/>
      <c r="CX620" s="873"/>
      <c r="CY620" s="873"/>
      <c r="CZ620" s="873"/>
      <c r="DA620" s="873"/>
      <c r="DB620" s="873"/>
      <c r="DC620" s="873"/>
      <c r="DD620" s="873"/>
      <c r="DE620" s="873"/>
      <c r="DF620" s="873"/>
      <c r="DG620" s="873"/>
      <c r="DH620" s="873"/>
      <c r="DI620" s="873"/>
      <c r="DJ620" s="873"/>
      <c r="DK620" s="873"/>
      <c r="DL620" s="873"/>
      <c r="DM620" s="873"/>
      <c r="DN620" s="873"/>
      <c r="DO620" s="873"/>
      <c r="DP620" s="873"/>
      <c r="DQ620" s="873"/>
      <c r="DR620" s="873"/>
      <c r="DS620" s="873"/>
      <c r="DT620" s="873"/>
      <c r="DU620" s="873"/>
      <c r="DV620" s="873"/>
      <c r="DW620" s="873"/>
      <c r="DX620" s="873"/>
      <c r="DY620" s="873"/>
      <c r="DZ620" s="873"/>
      <c r="EA620" s="873"/>
      <c r="EB620" s="873"/>
      <c r="EC620" s="873"/>
      <c r="ED620" s="873"/>
      <c r="EE620" s="873"/>
      <c r="EF620" s="873"/>
      <c r="EG620" s="873"/>
      <c r="EH620" s="873"/>
      <c r="EI620" s="873"/>
      <c r="EJ620" s="873"/>
      <c r="EK620" s="873"/>
      <c r="EL620" s="873"/>
      <c r="EM620" s="873"/>
      <c r="EN620" s="873"/>
      <c r="EO620" s="873"/>
      <c r="EP620" s="873"/>
      <c r="EQ620" s="873"/>
      <c r="ER620" s="873"/>
      <c r="ES620" s="873"/>
      <c r="ET620" s="928"/>
      <c r="EU620" s="929"/>
      <c r="EV620" s="929"/>
      <c r="EW620" s="929"/>
      <c r="EX620" s="929"/>
      <c r="EY620" s="929"/>
      <c r="EZ620" s="929"/>
      <c r="FA620" s="929"/>
      <c r="FB620" s="929"/>
      <c r="FC620" s="929"/>
      <c r="FD620" s="929"/>
      <c r="FE620" s="929"/>
      <c r="FF620" s="941"/>
    </row>
    <row r="621" spans="80:162" s="21" customFormat="1" ht="17.649999999999999" customHeight="1">
      <c r="CB621" s="31"/>
      <c r="CC621" s="31"/>
      <c r="CD621" s="31"/>
      <c r="CE621" s="31"/>
      <c r="CF621" s="853">
        <v>20</v>
      </c>
      <c r="CG621" s="860"/>
      <c r="CH621" s="864"/>
      <c r="CI621" s="873"/>
      <c r="CJ621" s="873"/>
      <c r="CK621" s="873"/>
      <c r="CL621" s="873"/>
      <c r="CM621" s="873"/>
      <c r="CN621" s="873"/>
      <c r="CO621" s="873"/>
      <c r="CP621" s="873"/>
      <c r="CQ621" s="873"/>
      <c r="CR621" s="873"/>
      <c r="CS621" s="873"/>
      <c r="CT621" s="873"/>
      <c r="CU621" s="873"/>
      <c r="CV621" s="873"/>
      <c r="CW621" s="873"/>
      <c r="CX621" s="873"/>
      <c r="CY621" s="873"/>
      <c r="CZ621" s="873"/>
      <c r="DA621" s="873"/>
      <c r="DB621" s="873"/>
      <c r="DC621" s="873"/>
      <c r="DD621" s="873"/>
      <c r="DE621" s="873"/>
      <c r="DF621" s="873"/>
      <c r="DG621" s="873"/>
      <c r="DH621" s="873"/>
      <c r="DI621" s="873"/>
      <c r="DJ621" s="873"/>
      <c r="DK621" s="873"/>
      <c r="DL621" s="873"/>
      <c r="DM621" s="873"/>
      <c r="DN621" s="873"/>
      <c r="DO621" s="873"/>
      <c r="DP621" s="873"/>
      <c r="DQ621" s="873"/>
      <c r="DR621" s="873"/>
      <c r="DS621" s="873"/>
      <c r="DT621" s="873"/>
      <c r="DU621" s="873"/>
      <c r="DV621" s="873"/>
      <c r="DW621" s="873"/>
      <c r="DX621" s="873"/>
      <c r="DY621" s="873"/>
      <c r="DZ621" s="873"/>
      <c r="EA621" s="873"/>
      <c r="EB621" s="873"/>
      <c r="EC621" s="873"/>
      <c r="ED621" s="873"/>
      <c r="EE621" s="873"/>
      <c r="EF621" s="873"/>
      <c r="EG621" s="873"/>
      <c r="EH621" s="873"/>
      <c r="EI621" s="873"/>
      <c r="EJ621" s="873"/>
      <c r="EK621" s="873"/>
      <c r="EL621" s="873"/>
      <c r="EM621" s="873"/>
      <c r="EN621" s="873"/>
      <c r="EO621" s="873"/>
      <c r="EP621" s="873"/>
      <c r="EQ621" s="873"/>
      <c r="ER621" s="873"/>
      <c r="ES621" s="873"/>
      <c r="ET621" s="928"/>
      <c r="EU621" s="929"/>
      <c r="EV621" s="929"/>
      <c r="EW621" s="929"/>
      <c r="EX621" s="929"/>
      <c r="EY621" s="929"/>
      <c r="EZ621" s="929"/>
      <c r="FA621" s="929"/>
      <c r="FB621" s="929"/>
      <c r="FC621" s="929"/>
      <c r="FD621" s="929"/>
      <c r="FE621" s="929"/>
      <c r="FF621" s="941"/>
    </row>
    <row r="622" spans="80:162" s="21" customFormat="1" ht="17.649999999999999" customHeight="1">
      <c r="CB622" s="31"/>
      <c r="CC622" s="31"/>
      <c r="CD622" s="31"/>
      <c r="CE622" s="31"/>
      <c r="CF622" s="853">
        <v>21</v>
      </c>
      <c r="CG622" s="860"/>
      <c r="CH622" s="864"/>
      <c r="CI622" s="873"/>
      <c r="CJ622" s="873"/>
      <c r="CK622" s="873"/>
      <c r="CL622" s="873"/>
      <c r="CM622" s="873"/>
      <c r="CN622" s="873"/>
      <c r="CO622" s="873"/>
      <c r="CP622" s="873"/>
      <c r="CQ622" s="873"/>
      <c r="CR622" s="873"/>
      <c r="CS622" s="873"/>
      <c r="CT622" s="873"/>
      <c r="CU622" s="873"/>
      <c r="CV622" s="873"/>
      <c r="CW622" s="873"/>
      <c r="CX622" s="873"/>
      <c r="CY622" s="873"/>
      <c r="CZ622" s="873"/>
      <c r="DA622" s="873"/>
      <c r="DB622" s="873"/>
      <c r="DC622" s="873"/>
      <c r="DD622" s="873"/>
      <c r="DE622" s="873"/>
      <c r="DF622" s="873"/>
      <c r="DG622" s="873"/>
      <c r="DH622" s="873"/>
      <c r="DI622" s="873"/>
      <c r="DJ622" s="873"/>
      <c r="DK622" s="873"/>
      <c r="DL622" s="873"/>
      <c r="DM622" s="873"/>
      <c r="DN622" s="873"/>
      <c r="DO622" s="873"/>
      <c r="DP622" s="873"/>
      <c r="DQ622" s="873"/>
      <c r="DR622" s="873"/>
      <c r="DS622" s="873"/>
      <c r="DT622" s="873"/>
      <c r="DU622" s="873"/>
      <c r="DV622" s="873"/>
      <c r="DW622" s="873"/>
      <c r="DX622" s="873"/>
      <c r="DY622" s="873"/>
      <c r="DZ622" s="873"/>
      <c r="EA622" s="873"/>
      <c r="EB622" s="873"/>
      <c r="EC622" s="873"/>
      <c r="ED622" s="873"/>
      <c r="EE622" s="873"/>
      <c r="EF622" s="873"/>
      <c r="EG622" s="873"/>
      <c r="EH622" s="873"/>
      <c r="EI622" s="873"/>
      <c r="EJ622" s="873"/>
      <c r="EK622" s="873"/>
      <c r="EL622" s="873"/>
      <c r="EM622" s="873"/>
      <c r="EN622" s="873"/>
      <c r="EO622" s="873"/>
      <c r="EP622" s="873"/>
      <c r="EQ622" s="873"/>
      <c r="ER622" s="873"/>
      <c r="ES622" s="873"/>
      <c r="ET622" s="928"/>
      <c r="EU622" s="929"/>
      <c r="EV622" s="929"/>
      <c r="EW622" s="929"/>
      <c r="EX622" s="929"/>
      <c r="EY622" s="929"/>
      <c r="EZ622" s="929"/>
      <c r="FA622" s="929"/>
      <c r="FB622" s="929"/>
      <c r="FC622" s="929"/>
      <c r="FD622" s="929"/>
      <c r="FE622" s="929"/>
      <c r="FF622" s="941"/>
    </row>
    <row r="623" spans="80:162" s="21" customFormat="1" ht="17.649999999999999" customHeight="1">
      <c r="CB623" s="31"/>
      <c r="CC623" s="31"/>
      <c r="CD623" s="31"/>
      <c r="CE623" s="31"/>
      <c r="CF623" s="853">
        <v>22</v>
      </c>
      <c r="CG623" s="860"/>
      <c r="CH623" s="864"/>
      <c r="CI623" s="873"/>
      <c r="CJ623" s="873"/>
      <c r="CK623" s="873"/>
      <c r="CL623" s="873"/>
      <c r="CM623" s="873"/>
      <c r="CN623" s="873"/>
      <c r="CO623" s="873"/>
      <c r="CP623" s="873"/>
      <c r="CQ623" s="873"/>
      <c r="CR623" s="873"/>
      <c r="CS623" s="873"/>
      <c r="CT623" s="873"/>
      <c r="CU623" s="873"/>
      <c r="CV623" s="873"/>
      <c r="CW623" s="873"/>
      <c r="CX623" s="873"/>
      <c r="CY623" s="873"/>
      <c r="CZ623" s="873"/>
      <c r="DA623" s="873"/>
      <c r="DB623" s="873"/>
      <c r="DC623" s="873"/>
      <c r="DD623" s="873"/>
      <c r="DE623" s="873"/>
      <c r="DF623" s="873"/>
      <c r="DG623" s="873"/>
      <c r="DH623" s="873"/>
      <c r="DI623" s="873"/>
      <c r="DJ623" s="873"/>
      <c r="DK623" s="873"/>
      <c r="DL623" s="873"/>
      <c r="DM623" s="873"/>
      <c r="DN623" s="873"/>
      <c r="DO623" s="873"/>
      <c r="DP623" s="873"/>
      <c r="DQ623" s="873"/>
      <c r="DR623" s="873"/>
      <c r="DS623" s="873"/>
      <c r="DT623" s="873"/>
      <c r="DU623" s="873"/>
      <c r="DV623" s="873"/>
      <c r="DW623" s="873"/>
      <c r="DX623" s="873"/>
      <c r="DY623" s="873"/>
      <c r="DZ623" s="873"/>
      <c r="EA623" s="873"/>
      <c r="EB623" s="873"/>
      <c r="EC623" s="873"/>
      <c r="ED623" s="873"/>
      <c r="EE623" s="873"/>
      <c r="EF623" s="873"/>
      <c r="EG623" s="873"/>
      <c r="EH623" s="873"/>
      <c r="EI623" s="873"/>
      <c r="EJ623" s="873"/>
      <c r="EK623" s="873"/>
      <c r="EL623" s="873"/>
      <c r="EM623" s="873"/>
      <c r="EN623" s="873"/>
      <c r="EO623" s="873"/>
      <c r="EP623" s="873"/>
      <c r="EQ623" s="873"/>
      <c r="ER623" s="873"/>
      <c r="ES623" s="873"/>
      <c r="ET623" s="928"/>
      <c r="EU623" s="929"/>
      <c r="EV623" s="929"/>
      <c r="EW623" s="929"/>
      <c r="EX623" s="929"/>
      <c r="EY623" s="929"/>
      <c r="EZ623" s="929"/>
      <c r="FA623" s="929"/>
      <c r="FB623" s="929"/>
      <c r="FC623" s="929"/>
      <c r="FD623" s="929"/>
      <c r="FE623" s="929"/>
      <c r="FF623" s="941"/>
    </row>
    <row r="624" spans="80:162" s="21" customFormat="1" ht="17.649999999999999" customHeight="1">
      <c r="CB624" s="31"/>
      <c r="CC624" s="31"/>
      <c r="CD624" s="31"/>
      <c r="CE624" s="31"/>
      <c r="CF624" s="853">
        <v>23</v>
      </c>
      <c r="CG624" s="860"/>
      <c r="CH624" s="864"/>
      <c r="CI624" s="873"/>
      <c r="CJ624" s="873"/>
      <c r="CK624" s="873"/>
      <c r="CL624" s="873"/>
      <c r="CM624" s="873"/>
      <c r="CN624" s="873"/>
      <c r="CO624" s="873"/>
      <c r="CP624" s="873"/>
      <c r="CQ624" s="873"/>
      <c r="CR624" s="873"/>
      <c r="CS624" s="873"/>
      <c r="CT624" s="873"/>
      <c r="CU624" s="873"/>
      <c r="CV624" s="873"/>
      <c r="CW624" s="873"/>
      <c r="CX624" s="873"/>
      <c r="CY624" s="873"/>
      <c r="CZ624" s="873"/>
      <c r="DA624" s="873"/>
      <c r="DB624" s="873"/>
      <c r="DC624" s="873"/>
      <c r="DD624" s="873"/>
      <c r="DE624" s="873"/>
      <c r="DF624" s="873"/>
      <c r="DG624" s="873"/>
      <c r="DH624" s="873"/>
      <c r="DI624" s="873"/>
      <c r="DJ624" s="873"/>
      <c r="DK624" s="873"/>
      <c r="DL624" s="873"/>
      <c r="DM624" s="873"/>
      <c r="DN624" s="873"/>
      <c r="DO624" s="873"/>
      <c r="DP624" s="873"/>
      <c r="DQ624" s="873"/>
      <c r="DR624" s="873"/>
      <c r="DS624" s="873"/>
      <c r="DT624" s="873"/>
      <c r="DU624" s="873"/>
      <c r="DV624" s="873"/>
      <c r="DW624" s="873"/>
      <c r="DX624" s="873"/>
      <c r="DY624" s="873"/>
      <c r="DZ624" s="873"/>
      <c r="EA624" s="873"/>
      <c r="EB624" s="873"/>
      <c r="EC624" s="873"/>
      <c r="ED624" s="873"/>
      <c r="EE624" s="873"/>
      <c r="EF624" s="873"/>
      <c r="EG624" s="873"/>
      <c r="EH624" s="873"/>
      <c r="EI624" s="873"/>
      <c r="EJ624" s="873"/>
      <c r="EK624" s="873"/>
      <c r="EL624" s="873"/>
      <c r="EM624" s="873"/>
      <c r="EN624" s="873"/>
      <c r="EO624" s="873"/>
      <c r="EP624" s="873"/>
      <c r="EQ624" s="873"/>
      <c r="ER624" s="873"/>
      <c r="ES624" s="873"/>
      <c r="ET624" s="928"/>
      <c r="EU624" s="929"/>
      <c r="EV624" s="929"/>
      <c r="EW624" s="929"/>
      <c r="EX624" s="929"/>
      <c r="EY624" s="929"/>
      <c r="EZ624" s="929"/>
      <c r="FA624" s="929"/>
      <c r="FB624" s="929"/>
      <c r="FC624" s="929"/>
      <c r="FD624" s="929"/>
      <c r="FE624" s="929"/>
      <c r="FF624" s="941"/>
    </row>
    <row r="625" spans="80:162" s="21" customFormat="1" ht="17.649999999999999" customHeight="1">
      <c r="CB625" s="31"/>
      <c r="CC625" s="31"/>
      <c r="CD625" s="31"/>
      <c r="CE625" s="31"/>
      <c r="CF625" s="853">
        <v>24</v>
      </c>
      <c r="CG625" s="860"/>
      <c r="CH625" s="864"/>
      <c r="CI625" s="873"/>
      <c r="CJ625" s="873"/>
      <c r="CK625" s="873"/>
      <c r="CL625" s="873"/>
      <c r="CM625" s="873"/>
      <c r="CN625" s="873"/>
      <c r="CO625" s="873"/>
      <c r="CP625" s="873"/>
      <c r="CQ625" s="873"/>
      <c r="CR625" s="873"/>
      <c r="CS625" s="873"/>
      <c r="CT625" s="873"/>
      <c r="CU625" s="873"/>
      <c r="CV625" s="873"/>
      <c r="CW625" s="873"/>
      <c r="CX625" s="873"/>
      <c r="CY625" s="873"/>
      <c r="CZ625" s="873"/>
      <c r="DA625" s="873"/>
      <c r="DB625" s="873"/>
      <c r="DC625" s="873"/>
      <c r="DD625" s="873"/>
      <c r="DE625" s="873"/>
      <c r="DF625" s="873"/>
      <c r="DG625" s="873"/>
      <c r="DH625" s="873"/>
      <c r="DI625" s="873"/>
      <c r="DJ625" s="873"/>
      <c r="DK625" s="873"/>
      <c r="DL625" s="873"/>
      <c r="DM625" s="873"/>
      <c r="DN625" s="873"/>
      <c r="DO625" s="873"/>
      <c r="DP625" s="873"/>
      <c r="DQ625" s="873"/>
      <c r="DR625" s="873"/>
      <c r="DS625" s="873"/>
      <c r="DT625" s="873"/>
      <c r="DU625" s="873"/>
      <c r="DV625" s="873"/>
      <c r="DW625" s="873"/>
      <c r="DX625" s="873"/>
      <c r="DY625" s="873"/>
      <c r="DZ625" s="873"/>
      <c r="EA625" s="873"/>
      <c r="EB625" s="873"/>
      <c r="EC625" s="873"/>
      <c r="ED625" s="873"/>
      <c r="EE625" s="873"/>
      <c r="EF625" s="873"/>
      <c r="EG625" s="873"/>
      <c r="EH625" s="873"/>
      <c r="EI625" s="873"/>
      <c r="EJ625" s="873"/>
      <c r="EK625" s="873"/>
      <c r="EL625" s="873"/>
      <c r="EM625" s="873"/>
      <c r="EN625" s="873"/>
      <c r="EO625" s="873"/>
      <c r="EP625" s="873"/>
      <c r="EQ625" s="873"/>
      <c r="ER625" s="873"/>
      <c r="ES625" s="873"/>
      <c r="ET625" s="928"/>
      <c r="EU625" s="929"/>
      <c r="EV625" s="929"/>
      <c r="EW625" s="929"/>
      <c r="EX625" s="929"/>
      <c r="EY625" s="929"/>
      <c r="EZ625" s="929"/>
      <c r="FA625" s="929"/>
      <c r="FB625" s="929"/>
      <c r="FC625" s="929"/>
      <c r="FD625" s="929"/>
      <c r="FE625" s="929"/>
      <c r="FF625" s="941"/>
    </row>
    <row r="626" spans="80:162" s="21" customFormat="1" ht="17.649999999999999" customHeight="1">
      <c r="CB626" s="31"/>
      <c r="CC626" s="31"/>
      <c r="CD626" s="31"/>
      <c r="CE626" s="31"/>
      <c r="CF626" s="853">
        <v>25</v>
      </c>
      <c r="CG626" s="860"/>
      <c r="CH626" s="864"/>
      <c r="CI626" s="873"/>
      <c r="CJ626" s="873"/>
      <c r="CK626" s="873"/>
      <c r="CL626" s="873"/>
      <c r="CM626" s="873"/>
      <c r="CN626" s="873"/>
      <c r="CO626" s="873"/>
      <c r="CP626" s="873"/>
      <c r="CQ626" s="873"/>
      <c r="CR626" s="873"/>
      <c r="CS626" s="873"/>
      <c r="CT626" s="873"/>
      <c r="CU626" s="873"/>
      <c r="CV626" s="873"/>
      <c r="CW626" s="873"/>
      <c r="CX626" s="873"/>
      <c r="CY626" s="873"/>
      <c r="CZ626" s="873"/>
      <c r="DA626" s="873"/>
      <c r="DB626" s="873"/>
      <c r="DC626" s="873"/>
      <c r="DD626" s="873"/>
      <c r="DE626" s="873"/>
      <c r="DF626" s="873"/>
      <c r="DG626" s="873"/>
      <c r="DH626" s="873"/>
      <c r="DI626" s="873"/>
      <c r="DJ626" s="873"/>
      <c r="DK626" s="873"/>
      <c r="DL626" s="873"/>
      <c r="DM626" s="873"/>
      <c r="DN626" s="873"/>
      <c r="DO626" s="873"/>
      <c r="DP626" s="873"/>
      <c r="DQ626" s="873"/>
      <c r="DR626" s="873"/>
      <c r="DS626" s="873"/>
      <c r="DT626" s="873"/>
      <c r="DU626" s="873"/>
      <c r="DV626" s="873"/>
      <c r="DW626" s="873"/>
      <c r="DX626" s="873"/>
      <c r="DY626" s="873"/>
      <c r="DZ626" s="873"/>
      <c r="EA626" s="873"/>
      <c r="EB626" s="873"/>
      <c r="EC626" s="873"/>
      <c r="ED626" s="873"/>
      <c r="EE626" s="873"/>
      <c r="EF626" s="873"/>
      <c r="EG626" s="873"/>
      <c r="EH626" s="873"/>
      <c r="EI626" s="873"/>
      <c r="EJ626" s="873"/>
      <c r="EK626" s="873"/>
      <c r="EL626" s="873"/>
      <c r="EM626" s="873"/>
      <c r="EN626" s="873"/>
      <c r="EO626" s="873"/>
      <c r="EP626" s="873"/>
      <c r="EQ626" s="873"/>
      <c r="ER626" s="873"/>
      <c r="ES626" s="873"/>
      <c r="ET626" s="928"/>
      <c r="EU626" s="929"/>
      <c r="EV626" s="929"/>
      <c r="EW626" s="929"/>
      <c r="EX626" s="929"/>
      <c r="EY626" s="929"/>
      <c r="EZ626" s="929"/>
      <c r="FA626" s="929"/>
      <c r="FB626" s="929"/>
      <c r="FC626" s="929"/>
      <c r="FD626" s="929"/>
      <c r="FE626" s="929"/>
      <c r="FF626" s="941"/>
    </row>
    <row r="627" spans="80:162" s="21" customFormat="1" ht="17.649999999999999" customHeight="1">
      <c r="CB627" s="31"/>
      <c r="CC627" s="31"/>
      <c r="CD627" s="31"/>
      <c r="CE627" s="31"/>
      <c r="CF627" s="853">
        <v>26</v>
      </c>
      <c r="CG627" s="860"/>
      <c r="CH627" s="864"/>
      <c r="CI627" s="873"/>
      <c r="CJ627" s="873"/>
      <c r="CK627" s="873"/>
      <c r="CL627" s="873"/>
      <c r="CM627" s="873"/>
      <c r="CN627" s="873"/>
      <c r="CO627" s="873"/>
      <c r="CP627" s="873"/>
      <c r="CQ627" s="873"/>
      <c r="CR627" s="873"/>
      <c r="CS627" s="873"/>
      <c r="CT627" s="873"/>
      <c r="CU627" s="873"/>
      <c r="CV627" s="873"/>
      <c r="CW627" s="873"/>
      <c r="CX627" s="873"/>
      <c r="CY627" s="873"/>
      <c r="CZ627" s="873"/>
      <c r="DA627" s="873"/>
      <c r="DB627" s="873"/>
      <c r="DC627" s="873"/>
      <c r="DD627" s="873"/>
      <c r="DE627" s="873"/>
      <c r="DF627" s="873"/>
      <c r="DG627" s="873"/>
      <c r="DH627" s="873"/>
      <c r="DI627" s="873"/>
      <c r="DJ627" s="873"/>
      <c r="DK627" s="873"/>
      <c r="DL627" s="873"/>
      <c r="DM627" s="873"/>
      <c r="DN627" s="873"/>
      <c r="DO627" s="873"/>
      <c r="DP627" s="873"/>
      <c r="DQ627" s="873"/>
      <c r="DR627" s="873"/>
      <c r="DS627" s="873"/>
      <c r="DT627" s="873"/>
      <c r="DU627" s="873"/>
      <c r="DV627" s="873"/>
      <c r="DW627" s="873"/>
      <c r="DX627" s="873"/>
      <c r="DY627" s="873"/>
      <c r="DZ627" s="873"/>
      <c r="EA627" s="873"/>
      <c r="EB627" s="873"/>
      <c r="EC627" s="873"/>
      <c r="ED627" s="873"/>
      <c r="EE627" s="873"/>
      <c r="EF627" s="873"/>
      <c r="EG627" s="873"/>
      <c r="EH627" s="873"/>
      <c r="EI627" s="873"/>
      <c r="EJ627" s="873"/>
      <c r="EK627" s="873"/>
      <c r="EL627" s="873"/>
      <c r="EM627" s="873"/>
      <c r="EN627" s="873"/>
      <c r="EO627" s="873"/>
      <c r="EP627" s="873"/>
      <c r="EQ627" s="873"/>
      <c r="ER627" s="873"/>
      <c r="ES627" s="873"/>
      <c r="ET627" s="928"/>
      <c r="EU627" s="929"/>
      <c r="EV627" s="929"/>
      <c r="EW627" s="929"/>
      <c r="EX627" s="929"/>
      <c r="EY627" s="929"/>
      <c r="EZ627" s="929"/>
      <c r="FA627" s="929"/>
      <c r="FB627" s="929"/>
      <c r="FC627" s="929"/>
      <c r="FD627" s="929"/>
      <c r="FE627" s="929"/>
      <c r="FF627" s="941"/>
    </row>
    <row r="628" spans="80:162" s="21" customFormat="1" ht="17.649999999999999" customHeight="1">
      <c r="CB628" s="31"/>
      <c r="CC628" s="31"/>
      <c r="CD628" s="31"/>
      <c r="CE628" s="31"/>
      <c r="CF628" s="853">
        <v>27</v>
      </c>
      <c r="CG628" s="860"/>
      <c r="CH628" s="864"/>
      <c r="CI628" s="873" t="s">
        <v>215</v>
      </c>
      <c r="CJ628" s="873"/>
      <c r="CK628" s="873"/>
      <c r="CL628" s="873"/>
      <c r="CM628" s="873"/>
      <c r="CN628" s="873"/>
      <c r="CO628" s="873"/>
      <c r="CP628" s="873"/>
      <c r="CQ628" s="873">
        <v>12</v>
      </c>
      <c r="CR628" s="873"/>
      <c r="CS628" s="873"/>
      <c r="CT628" s="873"/>
      <c r="CU628" s="873" t="s">
        <v>288</v>
      </c>
      <c r="CV628" s="873"/>
      <c r="CW628" s="873"/>
      <c r="CX628" s="873"/>
      <c r="CY628" s="873"/>
      <c r="CZ628" s="873"/>
      <c r="DA628" s="873"/>
      <c r="DB628" s="873"/>
      <c r="DC628" s="873"/>
      <c r="DD628" s="873"/>
      <c r="DE628" s="873"/>
      <c r="DF628" s="873"/>
      <c r="DG628" s="873"/>
      <c r="DH628" s="873" t="s">
        <v>156</v>
      </c>
      <c r="DI628" s="873"/>
      <c r="DJ628" s="873"/>
      <c r="DK628" s="873"/>
      <c r="DL628" s="873"/>
      <c r="DM628" s="873"/>
      <c r="DN628" s="873"/>
      <c r="DO628" s="873"/>
      <c r="DP628" s="873" t="s">
        <v>201</v>
      </c>
      <c r="DQ628" s="873"/>
      <c r="DR628" s="873"/>
      <c r="DS628" s="873"/>
      <c r="DT628" s="873" t="s">
        <v>287</v>
      </c>
      <c r="DU628" s="873"/>
      <c r="DV628" s="873"/>
      <c r="DW628" s="873"/>
      <c r="DX628" s="873"/>
      <c r="DY628" s="873"/>
      <c r="DZ628" s="873"/>
      <c r="EA628" s="873"/>
      <c r="EB628" s="873"/>
      <c r="EC628" s="873"/>
      <c r="ED628" s="873"/>
      <c r="EE628" s="873"/>
      <c r="EF628" s="873"/>
      <c r="EG628" s="873" t="s">
        <v>286</v>
      </c>
      <c r="EH628" s="873"/>
      <c r="EI628" s="873"/>
      <c r="EJ628" s="873"/>
      <c r="EK628" s="873"/>
      <c r="EL628" s="873"/>
      <c r="EM628" s="873"/>
      <c r="EN628" s="873"/>
      <c r="EO628" s="873"/>
      <c r="EP628" s="873"/>
      <c r="EQ628" s="873"/>
      <c r="ER628" s="873"/>
      <c r="ES628" s="873"/>
      <c r="ET628" s="928" t="s">
        <v>284</v>
      </c>
      <c r="EU628" s="929"/>
      <c r="EV628" s="929"/>
      <c r="EW628" s="929"/>
      <c r="EX628" s="929"/>
      <c r="EY628" s="929"/>
      <c r="EZ628" s="929"/>
      <c r="FA628" s="929"/>
      <c r="FB628" s="929"/>
      <c r="FC628" s="929"/>
      <c r="FD628" s="929"/>
      <c r="FE628" s="929"/>
      <c r="FF628" s="941"/>
    </row>
    <row r="629" spans="80:162" s="21" customFormat="1" ht="17.649999999999999" customHeight="1">
      <c r="CB629" s="31"/>
      <c r="CC629" s="31"/>
      <c r="CD629" s="31"/>
      <c r="CE629" s="31"/>
      <c r="CF629" s="853"/>
      <c r="CG629" s="860"/>
      <c r="CH629" s="864"/>
      <c r="CI629" s="873"/>
      <c r="CJ629" s="873"/>
      <c r="CK629" s="873"/>
      <c r="CL629" s="873"/>
      <c r="CM629" s="873"/>
      <c r="CN629" s="873"/>
      <c r="CO629" s="873"/>
      <c r="CP629" s="873"/>
      <c r="CQ629" s="873"/>
      <c r="CR629" s="873"/>
      <c r="CS629" s="873"/>
      <c r="CT629" s="873"/>
      <c r="CU629" s="873"/>
      <c r="CV629" s="873"/>
      <c r="CW629" s="873"/>
      <c r="CX629" s="873"/>
      <c r="CY629" s="873"/>
      <c r="CZ629" s="873"/>
      <c r="DA629" s="873"/>
      <c r="DB629" s="873"/>
      <c r="DC629" s="873"/>
      <c r="DD629" s="873"/>
      <c r="DE629" s="873"/>
      <c r="DF629" s="873"/>
      <c r="DG629" s="873"/>
      <c r="DH629" s="873"/>
      <c r="DI629" s="873"/>
      <c r="DJ629" s="873"/>
      <c r="DK629" s="873"/>
      <c r="DL629" s="873"/>
      <c r="DM629" s="873"/>
      <c r="DN629" s="873"/>
      <c r="DO629" s="873"/>
      <c r="DP629" s="873"/>
      <c r="DQ629" s="873"/>
      <c r="DR629" s="873"/>
      <c r="DS629" s="873"/>
      <c r="DT629" s="873"/>
      <c r="DU629" s="873"/>
      <c r="DV629" s="873"/>
      <c r="DW629" s="873"/>
      <c r="DX629" s="873"/>
      <c r="DY629" s="873"/>
      <c r="DZ629" s="873"/>
      <c r="EA629" s="873"/>
      <c r="EB629" s="873"/>
      <c r="EC629" s="873"/>
      <c r="ED629" s="873"/>
      <c r="EE629" s="873"/>
      <c r="EF629" s="873"/>
      <c r="EG629" s="873"/>
      <c r="EH629" s="873"/>
      <c r="EI629" s="873"/>
      <c r="EJ629" s="873"/>
      <c r="EK629" s="873"/>
      <c r="EL629" s="873"/>
      <c r="EM629" s="873"/>
      <c r="EN629" s="873"/>
      <c r="EO629" s="873"/>
      <c r="EP629" s="873"/>
      <c r="EQ629" s="873"/>
      <c r="ER629" s="873"/>
      <c r="ES629" s="873"/>
      <c r="ET629" s="928"/>
      <c r="EU629" s="929"/>
      <c r="EV629" s="929"/>
      <c r="EW629" s="929"/>
      <c r="EX629" s="929"/>
      <c r="EY629" s="929"/>
      <c r="EZ629" s="929"/>
      <c r="FA629" s="929"/>
      <c r="FB629" s="929"/>
      <c r="FC629" s="929"/>
      <c r="FD629" s="929"/>
      <c r="FE629" s="929"/>
      <c r="FF629" s="941"/>
    </row>
    <row r="630" spans="80:162" s="21" customFormat="1" ht="17.649999999999999" customHeight="1">
      <c r="CB630" s="31"/>
      <c r="CC630" s="31"/>
      <c r="CD630" s="31"/>
      <c r="CE630" s="31"/>
      <c r="CF630" s="853"/>
      <c r="CG630" s="860"/>
      <c r="CH630" s="864"/>
      <c r="CI630" s="873"/>
      <c r="CJ630" s="873"/>
      <c r="CK630" s="873"/>
      <c r="CL630" s="873"/>
      <c r="CM630" s="873"/>
      <c r="CN630" s="873"/>
      <c r="CO630" s="873"/>
      <c r="CP630" s="873"/>
      <c r="CQ630" s="873"/>
      <c r="CR630" s="873"/>
      <c r="CS630" s="873"/>
      <c r="CT630" s="873"/>
      <c r="CU630" s="873"/>
      <c r="CV630" s="873"/>
      <c r="CW630" s="873"/>
      <c r="CX630" s="873"/>
      <c r="CY630" s="873"/>
      <c r="CZ630" s="873"/>
      <c r="DA630" s="873"/>
      <c r="DB630" s="873"/>
      <c r="DC630" s="873"/>
      <c r="DD630" s="873"/>
      <c r="DE630" s="873"/>
      <c r="DF630" s="873"/>
      <c r="DG630" s="873"/>
      <c r="DH630" s="873"/>
      <c r="DI630" s="873"/>
      <c r="DJ630" s="873"/>
      <c r="DK630" s="873"/>
      <c r="DL630" s="873"/>
      <c r="DM630" s="873"/>
      <c r="DN630" s="873"/>
      <c r="DO630" s="873"/>
      <c r="DP630" s="873"/>
      <c r="DQ630" s="873"/>
      <c r="DR630" s="873"/>
      <c r="DS630" s="873"/>
      <c r="DT630" s="873"/>
      <c r="DU630" s="873"/>
      <c r="DV630" s="873"/>
      <c r="DW630" s="873"/>
      <c r="DX630" s="873"/>
      <c r="DY630" s="873"/>
      <c r="DZ630" s="873"/>
      <c r="EA630" s="873"/>
      <c r="EB630" s="873"/>
      <c r="EC630" s="873"/>
      <c r="ED630" s="873"/>
      <c r="EE630" s="873"/>
      <c r="EF630" s="873"/>
      <c r="EG630" s="873"/>
      <c r="EH630" s="873"/>
      <c r="EI630" s="873"/>
      <c r="EJ630" s="873"/>
      <c r="EK630" s="873"/>
      <c r="EL630" s="873"/>
      <c r="EM630" s="873"/>
      <c r="EN630" s="873"/>
      <c r="EO630" s="873"/>
      <c r="EP630" s="873"/>
      <c r="EQ630" s="873"/>
      <c r="ER630" s="873"/>
      <c r="ES630" s="873"/>
      <c r="ET630" s="928"/>
      <c r="EU630" s="929"/>
      <c r="EV630" s="929"/>
      <c r="EW630" s="929"/>
      <c r="EX630" s="929"/>
      <c r="EY630" s="929"/>
      <c r="EZ630" s="929"/>
      <c r="FA630" s="929"/>
      <c r="FB630" s="929"/>
      <c r="FC630" s="929"/>
      <c r="FD630" s="929"/>
      <c r="FE630" s="929"/>
      <c r="FF630" s="941"/>
    </row>
    <row r="631" spans="80:162" s="21" customFormat="1" ht="17.649999999999999" customHeight="1">
      <c r="CB631" s="31"/>
      <c r="CC631" s="31"/>
      <c r="CD631" s="31"/>
      <c r="CE631" s="31"/>
      <c r="CF631" s="853"/>
      <c r="CG631" s="860"/>
      <c r="CH631" s="864"/>
      <c r="CI631" s="873"/>
      <c r="CJ631" s="873"/>
      <c r="CK631" s="873"/>
      <c r="CL631" s="873"/>
      <c r="CM631" s="873"/>
      <c r="CN631" s="873"/>
      <c r="CO631" s="873"/>
      <c r="CP631" s="873"/>
      <c r="CQ631" s="873"/>
      <c r="CR631" s="873"/>
      <c r="CS631" s="873"/>
      <c r="CT631" s="873"/>
      <c r="CU631" s="873"/>
      <c r="CV631" s="873"/>
      <c r="CW631" s="873"/>
      <c r="CX631" s="873"/>
      <c r="CY631" s="873"/>
      <c r="CZ631" s="873"/>
      <c r="DA631" s="873"/>
      <c r="DB631" s="873"/>
      <c r="DC631" s="873"/>
      <c r="DD631" s="873"/>
      <c r="DE631" s="873"/>
      <c r="DF631" s="873"/>
      <c r="DG631" s="873"/>
      <c r="DH631" s="873"/>
      <c r="DI631" s="873"/>
      <c r="DJ631" s="873"/>
      <c r="DK631" s="873"/>
      <c r="DL631" s="873"/>
      <c r="DM631" s="873"/>
      <c r="DN631" s="873"/>
      <c r="DO631" s="873"/>
      <c r="DP631" s="873"/>
      <c r="DQ631" s="873"/>
      <c r="DR631" s="873"/>
      <c r="DS631" s="873"/>
      <c r="DT631" s="873"/>
      <c r="DU631" s="873"/>
      <c r="DV631" s="873"/>
      <c r="DW631" s="873"/>
      <c r="DX631" s="873"/>
      <c r="DY631" s="873"/>
      <c r="DZ631" s="873"/>
      <c r="EA631" s="873"/>
      <c r="EB631" s="873"/>
      <c r="EC631" s="873"/>
      <c r="ED631" s="873"/>
      <c r="EE631" s="873"/>
      <c r="EF631" s="873"/>
      <c r="EG631" s="873"/>
      <c r="EH631" s="873"/>
      <c r="EI631" s="873"/>
      <c r="EJ631" s="873"/>
      <c r="EK631" s="873"/>
      <c r="EL631" s="873"/>
      <c r="EM631" s="873"/>
      <c r="EN631" s="873"/>
      <c r="EO631" s="873"/>
      <c r="EP631" s="873"/>
      <c r="EQ631" s="873"/>
      <c r="ER631" s="873"/>
      <c r="ES631" s="873"/>
      <c r="ET631" s="928"/>
      <c r="EU631" s="929"/>
      <c r="EV631" s="929"/>
      <c r="EW631" s="929"/>
      <c r="EX631" s="929"/>
      <c r="EY631" s="929"/>
      <c r="EZ631" s="929"/>
      <c r="FA631" s="929"/>
      <c r="FB631" s="929"/>
      <c r="FC631" s="929"/>
      <c r="FD631" s="929"/>
      <c r="FE631" s="929"/>
      <c r="FF631" s="941"/>
    </row>
    <row r="632" spans="80:162" s="21" customFormat="1" ht="17.649999999999999" customHeight="1">
      <c r="CB632" s="31"/>
      <c r="CC632" s="31"/>
      <c r="CD632" s="31"/>
      <c r="CE632" s="31"/>
      <c r="CF632" s="853"/>
      <c r="CG632" s="860"/>
      <c r="CH632" s="864"/>
      <c r="CI632" s="873"/>
      <c r="CJ632" s="873"/>
      <c r="CK632" s="873"/>
      <c r="CL632" s="873"/>
      <c r="CM632" s="873"/>
      <c r="CN632" s="873"/>
      <c r="CO632" s="873"/>
      <c r="CP632" s="873"/>
      <c r="CQ632" s="873"/>
      <c r="CR632" s="873"/>
      <c r="CS632" s="873"/>
      <c r="CT632" s="873"/>
      <c r="CU632" s="873"/>
      <c r="CV632" s="873"/>
      <c r="CW632" s="873"/>
      <c r="CX632" s="873"/>
      <c r="CY632" s="873"/>
      <c r="CZ632" s="873"/>
      <c r="DA632" s="873"/>
      <c r="DB632" s="873"/>
      <c r="DC632" s="873"/>
      <c r="DD632" s="873"/>
      <c r="DE632" s="873"/>
      <c r="DF632" s="873"/>
      <c r="DG632" s="873"/>
      <c r="DH632" s="873"/>
      <c r="DI632" s="873"/>
      <c r="DJ632" s="873"/>
      <c r="DK632" s="873"/>
      <c r="DL632" s="873"/>
      <c r="DM632" s="873"/>
      <c r="DN632" s="873"/>
      <c r="DO632" s="873"/>
      <c r="DP632" s="873"/>
      <c r="DQ632" s="873"/>
      <c r="DR632" s="873"/>
      <c r="DS632" s="873"/>
      <c r="DT632" s="873"/>
      <c r="DU632" s="873"/>
      <c r="DV632" s="873"/>
      <c r="DW632" s="873"/>
      <c r="DX632" s="873"/>
      <c r="DY632" s="873"/>
      <c r="DZ632" s="873"/>
      <c r="EA632" s="873"/>
      <c r="EB632" s="873"/>
      <c r="EC632" s="873"/>
      <c r="ED632" s="873"/>
      <c r="EE632" s="873"/>
      <c r="EF632" s="873"/>
      <c r="EG632" s="873"/>
      <c r="EH632" s="873"/>
      <c r="EI632" s="873"/>
      <c r="EJ632" s="873"/>
      <c r="EK632" s="873"/>
      <c r="EL632" s="873"/>
      <c r="EM632" s="873"/>
      <c r="EN632" s="873"/>
      <c r="EO632" s="873"/>
      <c r="EP632" s="873"/>
      <c r="EQ632" s="873"/>
      <c r="ER632" s="873"/>
      <c r="ES632" s="873"/>
      <c r="ET632" s="928"/>
      <c r="EU632" s="929"/>
      <c r="EV632" s="929"/>
      <c r="EW632" s="929"/>
      <c r="EX632" s="929"/>
      <c r="EY632" s="929"/>
      <c r="EZ632" s="929"/>
      <c r="FA632" s="929"/>
      <c r="FB632" s="929"/>
      <c r="FC632" s="929"/>
      <c r="FD632" s="929"/>
      <c r="FE632" s="929"/>
      <c r="FF632" s="941"/>
    </row>
    <row r="633" spans="80:162" s="21" customFormat="1" ht="17.649999999999999" customHeight="1">
      <c r="CB633" s="31"/>
      <c r="CC633" s="31"/>
      <c r="CD633" s="31"/>
      <c r="CE633" s="31"/>
      <c r="CF633" s="853"/>
      <c r="CG633" s="860"/>
      <c r="CH633" s="864"/>
      <c r="CI633" s="873"/>
      <c r="CJ633" s="873"/>
      <c r="CK633" s="873"/>
      <c r="CL633" s="873"/>
      <c r="CM633" s="873"/>
      <c r="CN633" s="873"/>
      <c r="CO633" s="873"/>
      <c r="CP633" s="873"/>
      <c r="CQ633" s="873"/>
      <c r="CR633" s="873"/>
      <c r="CS633" s="873"/>
      <c r="CT633" s="873"/>
      <c r="CU633" s="873"/>
      <c r="CV633" s="873"/>
      <c r="CW633" s="873"/>
      <c r="CX633" s="873"/>
      <c r="CY633" s="873"/>
      <c r="CZ633" s="873"/>
      <c r="DA633" s="873"/>
      <c r="DB633" s="873"/>
      <c r="DC633" s="873"/>
      <c r="DD633" s="873"/>
      <c r="DE633" s="873"/>
      <c r="DF633" s="873"/>
      <c r="DG633" s="873"/>
      <c r="DH633" s="873"/>
      <c r="DI633" s="873"/>
      <c r="DJ633" s="873"/>
      <c r="DK633" s="873"/>
      <c r="DL633" s="873"/>
      <c r="DM633" s="873"/>
      <c r="DN633" s="873"/>
      <c r="DO633" s="873"/>
      <c r="DP633" s="873"/>
      <c r="DQ633" s="873"/>
      <c r="DR633" s="873"/>
      <c r="DS633" s="873"/>
      <c r="DT633" s="873"/>
      <c r="DU633" s="873"/>
      <c r="DV633" s="873"/>
      <c r="DW633" s="873"/>
      <c r="DX633" s="873"/>
      <c r="DY633" s="873"/>
      <c r="DZ633" s="873"/>
      <c r="EA633" s="873"/>
      <c r="EB633" s="873"/>
      <c r="EC633" s="873"/>
      <c r="ED633" s="873"/>
      <c r="EE633" s="873"/>
      <c r="EF633" s="873"/>
      <c r="EG633" s="873"/>
      <c r="EH633" s="873"/>
      <c r="EI633" s="873"/>
      <c r="EJ633" s="873"/>
      <c r="EK633" s="873"/>
      <c r="EL633" s="873"/>
      <c r="EM633" s="873"/>
      <c r="EN633" s="873"/>
      <c r="EO633" s="873"/>
      <c r="EP633" s="873"/>
      <c r="EQ633" s="873"/>
      <c r="ER633" s="873"/>
      <c r="ES633" s="873"/>
      <c r="ET633" s="928"/>
      <c r="EU633" s="929"/>
      <c r="EV633" s="929"/>
      <c r="EW633" s="929"/>
      <c r="EX633" s="929"/>
      <c r="EY633" s="929"/>
      <c r="EZ633" s="929"/>
      <c r="FA633" s="929"/>
      <c r="FB633" s="929"/>
      <c r="FC633" s="929"/>
      <c r="FD633" s="929"/>
      <c r="FE633" s="929"/>
      <c r="FF633" s="941"/>
    </row>
    <row r="634" spans="80:162" s="21" customFormat="1" ht="17.649999999999999" customHeight="1">
      <c r="CB634" s="31"/>
      <c r="CC634" s="31"/>
      <c r="CD634" s="31"/>
      <c r="CE634" s="31"/>
      <c r="CF634" s="853"/>
      <c r="CG634" s="860"/>
      <c r="CH634" s="864"/>
      <c r="CI634" s="873"/>
      <c r="CJ634" s="873"/>
      <c r="CK634" s="873"/>
      <c r="CL634" s="873"/>
      <c r="CM634" s="873"/>
      <c r="CN634" s="873"/>
      <c r="CO634" s="873"/>
      <c r="CP634" s="873"/>
      <c r="CQ634" s="873"/>
      <c r="CR634" s="873"/>
      <c r="CS634" s="873"/>
      <c r="CT634" s="873"/>
      <c r="CU634" s="873"/>
      <c r="CV634" s="873"/>
      <c r="CW634" s="873"/>
      <c r="CX634" s="873"/>
      <c r="CY634" s="873"/>
      <c r="CZ634" s="873"/>
      <c r="DA634" s="873"/>
      <c r="DB634" s="873"/>
      <c r="DC634" s="873"/>
      <c r="DD634" s="873"/>
      <c r="DE634" s="873"/>
      <c r="DF634" s="873"/>
      <c r="DG634" s="873"/>
      <c r="DH634" s="873"/>
      <c r="DI634" s="873"/>
      <c r="DJ634" s="873"/>
      <c r="DK634" s="873"/>
      <c r="DL634" s="873"/>
      <c r="DM634" s="873"/>
      <c r="DN634" s="873"/>
      <c r="DO634" s="873"/>
      <c r="DP634" s="873"/>
      <c r="DQ634" s="873"/>
      <c r="DR634" s="873"/>
      <c r="DS634" s="873"/>
      <c r="DT634" s="873"/>
      <c r="DU634" s="873"/>
      <c r="DV634" s="873"/>
      <c r="DW634" s="873"/>
      <c r="DX634" s="873"/>
      <c r="DY634" s="873"/>
      <c r="DZ634" s="873"/>
      <c r="EA634" s="873"/>
      <c r="EB634" s="873"/>
      <c r="EC634" s="873"/>
      <c r="ED634" s="873"/>
      <c r="EE634" s="873"/>
      <c r="EF634" s="873"/>
      <c r="EG634" s="873"/>
      <c r="EH634" s="873"/>
      <c r="EI634" s="873"/>
      <c r="EJ634" s="873"/>
      <c r="EK634" s="873"/>
      <c r="EL634" s="873"/>
      <c r="EM634" s="873"/>
      <c r="EN634" s="873"/>
      <c r="EO634" s="873"/>
      <c r="EP634" s="873"/>
      <c r="EQ634" s="873"/>
      <c r="ER634" s="873"/>
      <c r="ES634" s="873"/>
      <c r="ET634" s="928"/>
      <c r="EU634" s="929"/>
      <c r="EV634" s="929"/>
      <c r="EW634" s="929"/>
      <c r="EX634" s="929"/>
      <c r="EY634" s="929"/>
      <c r="EZ634" s="929"/>
      <c r="FA634" s="929"/>
      <c r="FB634" s="929"/>
      <c r="FC634" s="929"/>
      <c r="FD634" s="929"/>
      <c r="FE634" s="929"/>
      <c r="FF634" s="941"/>
    </row>
    <row r="635" spans="80:162" s="21" customFormat="1" ht="17.649999999999999" customHeight="1">
      <c r="CB635" s="31"/>
      <c r="CC635" s="31"/>
      <c r="CD635" s="31"/>
      <c r="CE635" s="31"/>
      <c r="CF635" s="853"/>
      <c r="CG635" s="860"/>
      <c r="CH635" s="864"/>
      <c r="CI635" s="873"/>
      <c r="CJ635" s="873"/>
      <c r="CK635" s="873"/>
      <c r="CL635" s="873"/>
      <c r="CM635" s="873"/>
      <c r="CN635" s="873"/>
      <c r="CO635" s="873"/>
      <c r="CP635" s="873"/>
      <c r="CQ635" s="873"/>
      <c r="CR635" s="873"/>
      <c r="CS635" s="873"/>
      <c r="CT635" s="873"/>
      <c r="CU635" s="873"/>
      <c r="CV635" s="873"/>
      <c r="CW635" s="873"/>
      <c r="CX635" s="873"/>
      <c r="CY635" s="873"/>
      <c r="CZ635" s="873"/>
      <c r="DA635" s="873"/>
      <c r="DB635" s="873"/>
      <c r="DC635" s="873"/>
      <c r="DD635" s="873"/>
      <c r="DE635" s="873"/>
      <c r="DF635" s="873"/>
      <c r="DG635" s="873"/>
      <c r="DH635" s="873"/>
      <c r="DI635" s="873"/>
      <c r="DJ635" s="873"/>
      <c r="DK635" s="873"/>
      <c r="DL635" s="873"/>
      <c r="DM635" s="873"/>
      <c r="DN635" s="873"/>
      <c r="DO635" s="873"/>
      <c r="DP635" s="873"/>
      <c r="DQ635" s="873"/>
      <c r="DR635" s="873"/>
      <c r="DS635" s="873"/>
      <c r="DT635" s="873"/>
      <c r="DU635" s="873"/>
      <c r="DV635" s="873"/>
      <c r="DW635" s="873"/>
      <c r="DX635" s="873"/>
      <c r="DY635" s="873"/>
      <c r="DZ635" s="873"/>
      <c r="EA635" s="873"/>
      <c r="EB635" s="873"/>
      <c r="EC635" s="873"/>
      <c r="ED635" s="873"/>
      <c r="EE635" s="873"/>
      <c r="EF635" s="873"/>
      <c r="EG635" s="873"/>
      <c r="EH635" s="873"/>
      <c r="EI635" s="873"/>
      <c r="EJ635" s="873"/>
      <c r="EK635" s="873"/>
      <c r="EL635" s="873"/>
      <c r="EM635" s="873"/>
      <c r="EN635" s="873"/>
      <c r="EO635" s="873"/>
      <c r="EP635" s="873"/>
      <c r="EQ635" s="873"/>
      <c r="ER635" s="873"/>
      <c r="ES635" s="873"/>
      <c r="ET635" s="928"/>
      <c r="EU635" s="929"/>
      <c r="EV635" s="929"/>
      <c r="EW635" s="929"/>
      <c r="EX635" s="929"/>
      <c r="EY635" s="929"/>
      <c r="EZ635" s="929"/>
      <c r="FA635" s="929"/>
      <c r="FB635" s="929"/>
      <c r="FC635" s="929"/>
      <c r="FD635" s="929"/>
      <c r="FE635" s="929"/>
      <c r="FF635" s="941"/>
    </row>
    <row r="636" spans="80:162" s="21" customFormat="1" ht="17.649999999999999" customHeight="1">
      <c r="CB636" s="31"/>
      <c r="CC636" s="31"/>
      <c r="CD636" s="31"/>
      <c r="CE636" s="31"/>
      <c r="CF636" s="853"/>
      <c r="CG636" s="860"/>
      <c r="CH636" s="864"/>
      <c r="CI636" s="873"/>
      <c r="CJ636" s="873"/>
      <c r="CK636" s="873"/>
      <c r="CL636" s="873"/>
      <c r="CM636" s="873"/>
      <c r="CN636" s="873"/>
      <c r="CO636" s="873"/>
      <c r="CP636" s="873"/>
      <c r="CQ636" s="873"/>
      <c r="CR636" s="873"/>
      <c r="CS636" s="873"/>
      <c r="CT636" s="873"/>
      <c r="CU636" s="873"/>
      <c r="CV636" s="873"/>
      <c r="CW636" s="873"/>
      <c r="CX636" s="873"/>
      <c r="CY636" s="873"/>
      <c r="CZ636" s="873"/>
      <c r="DA636" s="873"/>
      <c r="DB636" s="873"/>
      <c r="DC636" s="873"/>
      <c r="DD636" s="873"/>
      <c r="DE636" s="873"/>
      <c r="DF636" s="873"/>
      <c r="DG636" s="873"/>
      <c r="DH636" s="873"/>
      <c r="DI636" s="873"/>
      <c r="DJ636" s="873"/>
      <c r="DK636" s="873"/>
      <c r="DL636" s="873"/>
      <c r="DM636" s="873"/>
      <c r="DN636" s="873"/>
      <c r="DO636" s="873"/>
      <c r="DP636" s="873"/>
      <c r="DQ636" s="873"/>
      <c r="DR636" s="873"/>
      <c r="DS636" s="873"/>
      <c r="DT636" s="873"/>
      <c r="DU636" s="873"/>
      <c r="DV636" s="873"/>
      <c r="DW636" s="873"/>
      <c r="DX636" s="873"/>
      <c r="DY636" s="873"/>
      <c r="DZ636" s="873"/>
      <c r="EA636" s="873"/>
      <c r="EB636" s="873"/>
      <c r="EC636" s="873"/>
      <c r="ED636" s="873"/>
      <c r="EE636" s="873"/>
      <c r="EF636" s="873"/>
      <c r="EG636" s="873"/>
      <c r="EH636" s="873"/>
      <c r="EI636" s="873"/>
      <c r="EJ636" s="873"/>
      <c r="EK636" s="873"/>
      <c r="EL636" s="873"/>
      <c r="EM636" s="873"/>
      <c r="EN636" s="873"/>
      <c r="EO636" s="873"/>
      <c r="EP636" s="873"/>
      <c r="EQ636" s="873"/>
      <c r="ER636" s="873"/>
      <c r="ES636" s="873"/>
      <c r="ET636" s="928"/>
      <c r="EU636" s="929"/>
      <c r="EV636" s="929"/>
      <c r="EW636" s="929"/>
      <c r="EX636" s="929"/>
      <c r="EY636" s="929"/>
      <c r="EZ636" s="929"/>
      <c r="FA636" s="929"/>
      <c r="FB636" s="929"/>
      <c r="FC636" s="929"/>
      <c r="FD636" s="929"/>
      <c r="FE636" s="929"/>
      <c r="FF636" s="941"/>
    </row>
    <row r="637" spans="80:162" s="21" customFormat="1" ht="17.649999999999999" customHeight="1">
      <c r="CB637" s="31"/>
      <c r="CC637" s="31"/>
      <c r="CD637" s="31"/>
      <c r="CE637" s="31"/>
      <c r="CF637" s="853"/>
      <c r="CG637" s="860"/>
      <c r="CH637" s="864"/>
      <c r="CI637" s="873"/>
      <c r="CJ637" s="873"/>
      <c r="CK637" s="873"/>
      <c r="CL637" s="873"/>
      <c r="CM637" s="873"/>
      <c r="CN637" s="873"/>
      <c r="CO637" s="873"/>
      <c r="CP637" s="873"/>
      <c r="CQ637" s="873"/>
      <c r="CR637" s="873"/>
      <c r="CS637" s="873"/>
      <c r="CT637" s="873"/>
      <c r="CU637" s="873"/>
      <c r="CV637" s="873"/>
      <c r="CW637" s="873"/>
      <c r="CX637" s="873"/>
      <c r="CY637" s="873"/>
      <c r="CZ637" s="873"/>
      <c r="DA637" s="873"/>
      <c r="DB637" s="873"/>
      <c r="DC637" s="873"/>
      <c r="DD637" s="873"/>
      <c r="DE637" s="873"/>
      <c r="DF637" s="873"/>
      <c r="DG637" s="873"/>
      <c r="DH637" s="873"/>
      <c r="DI637" s="873"/>
      <c r="DJ637" s="873"/>
      <c r="DK637" s="873"/>
      <c r="DL637" s="873"/>
      <c r="DM637" s="873"/>
      <c r="DN637" s="873"/>
      <c r="DO637" s="873"/>
      <c r="DP637" s="873"/>
      <c r="DQ637" s="873"/>
      <c r="DR637" s="873"/>
      <c r="DS637" s="873"/>
      <c r="DT637" s="873"/>
      <c r="DU637" s="873"/>
      <c r="DV637" s="873"/>
      <c r="DW637" s="873"/>
      <c r="DX637" s="873"/>
      <c r="DY637" s="873"/>
      <c r="DZ637" s="873"/>
      <c r="EA637" s="873"/>
      <c r="EB637" s="873"/>
      <c r="EC637" s="873"/>
      <c r="ED637" s="873"/>
      <c r="EE637" s="873"/>
      <c r="EF637" s="873"/>
      <c r="EG637" s="873"/>
      <c r="EH637" s="873"/>
      <c r="EI637" s="873"/>
      <c r="EJ637" s="873"/>
      <c r="EK637" s="873"/>
      <c r="EL637" s="873"/>
      <c r="EM637" s="873"/>
      <c r="EN637" s="873"/>
      <c r="EO637" s="873"/>
      <c r="EP637" s="873"/>
      <c r="EQ637" s="873"/>
      <c r="ER637" s="873"/>
      <c r="ES637" s="873"/>
      <c r="ET637" s="928"/>
      <c r="EU637" s="929"/>
      <c r="EV637" s="929"/>
      <c r="EW637" s="929"/>
      <c r="EX637" s="929"/>
      <c r="EY637" s="929"/>
      <c r="EZ637" s="929"/>
      <c r="FA637" s="929"/>
      <c r="FB637" s="929"/>
      <c r="FC637" s="929"/>
      <c r="FD637" s="929"/>
      <c r="FE637" s="929"/>
      <c r="FF637" s="941"/>
    </row>
    <row r="638" spans="80:162" s="21" customFormat="1" ht="17.649999999999999" customHeight="1">
      <c r="CB638" s="31"/>
      <c r="CC638" s="31"/>
      <c r="CD638" s="31"/>
      <c r="CE638" s="31"/>
      <c r="CF638" s="853"/>
      <c r="CG638" s="860"/>
      <c r="CH638" s="864"/>
      <c r="CI638" s="873"/>
      <c r="CJ638" s="873"/>
      <c r="CK638" s="873"/>
      <c r="CL638" s="873"/>
      <c r="CM638" s="873"/>
      <c r="CN638" s="873"/>
      <c r="CO638" s="873"/>
      <c r="CP638" s="873"/>
      <c r="CQ638" s="873"/>
      <c r="CR638" s="873"/>
      <c r="CS638" s="873"/>
      <c r="CT638" s="873"/>
      <c r="CU638" s="873"/>
      <c r="CV638" s="873"/>
      <c r="CW638" s="873"/>
      <c r="CX638" s="873"/>
      <c r="CY638" s="873"/>
      <c r="CZ638" s="873"/>
      <c r="DA638" s="873"/>
      <c r="DB638" s="873"/>
      <c r="DC638" s="873"/>
      <c r="DD638" s="873"/>
      <c r="DE638" s="873"/>
      <c r="DF638" s="873"/>
      <c r="DG638" s="873"/>
      <c r="DH638" s="873"/>
      <c r="DI638" s="873"/>
      <c r="DJ638" s="873"/>
      <c r="DK638" s="873"/>
      <c r="DL638" s="873"/>
      <c r="DM638" s="873"/>
      <c r="DN638" s="873"/>
      <c r="DO638" s="873"/>
      <c r="DP638" s="873"/>
      <c r="DQ638" s="873"/>
      <c r="DR638" s="873"/>
      <c r="DS638" s="873"/>
      <c r="DT638" s="873"/>
      <c r="DU638" s="873"/>
      <c r="DV638" s="873"/>
      <c r="DW638" s="873"/>
      <c r="DX638" s="873"/>
      <c r="DY638" s="873"/>
      <c r="DZ638" s="873"/>
      <c r="EA638" s="873"/>
      <c r="EB638" s="873"/>
      <c r="EC638" s="873"/>
      <c r="ED638" s="873"/>
      <c r="EE638" s="873"/>
      <c r="EF638" s="873"/>
      <c r="EG638" s="873"/>
      <c r="EH638" s="873"/>
      <c r="EI638" s="873"/>
      <c r="EJ638" s="873"/>
      <c r="EK638" s="873"/>
      <c r="EL638" s="873"/>
      <c r="EM638" s="873"/>
      <c r="EN638" s="873"/>
      <c r="EO638" s="873"/>
      <c r="EP638" s="873"/>
      <c r="EQ638" s="873"/>
      <c r="ER638" s="873"/>
      <c r="ES638" s="873"/>
      <c r="ET638" s="928"/>
      <c r="EU638" s="929"/>
      <c r="EV638" s="929"/>
      <c r="EW638" s="929"/>
      <c r="EX638" s="929"/>
      <c r="EY638" s="929"/>
      <c r="EZ638" s="929"/>
      <c r="FA638" s="929"/>
      <c r="FB638" s="929"/>
      <c r="FC638" s="929"/>
      <c r="FD638" s="929"/>
      <c r="FE638" s="929"/>
      <c r="FF638" s="941"/>
    </row>
    <row r="639" spans="80:162" s="21" customFormat="1" ht="17.649999999999999" customHeight="1">
      <c r="CB639" s="31"/>
      <c r="CC639" s="31"/>
      <c r="CD639" s="31"/>
      <c r="CE639" s="31"/>
      <c r="CF639" s="853"/>
      <c r="CG639" s="860"/>
      <c r="CH639" s="864"/>
      <c r="CI639" s="873"/>
      <c r="CJ639" s="873"/>
      <c r="CK639" s="873"/>
      <c r="CL639" s="873"/>
      <c r="CM639" s="873"/>
      <c r="CN639" s="873"/>
      <c r="CO639" s="873"/>
      <c r="CP639" s="873"/>
      <c r="CQ639" s="873"/>
      <c r="CR639" s="873"/>
      <c r="CS639" s="873"/>
      <c r="CT639" s="873"/>
      <c r="CU639" s="873"/>
      <c r="CV639" s="873"/>
      <c r="CW639" s="873"/>
      <c r="CX639" s="873"/>
      <c r="CY639" s="873"/>
      <c r="CZ639" s="873"/>
      <c r="DA639" s="873"/>
      <c r="DB639" s="873"/>
      <c r="DC639" s="873"/>
      <c r="DD639" s="873"/>
      <c r="DE639" s="873"/>
      <c r="DF639" s="873"/>
      <c r="DG639" s="873"/>
      <c r="DH639" s="873"/>
      <c r="DI639" s="873"/>
      <c r="DJ639" s="873"/>
      <c r="DK639" s="873"/>
      <c r="DL639" s="873"/>
      <c r="DM639" s="873"/>
      <c r="DN639" s="873"/>
      <c r="DO639" s="873"/>
      <c r="DP639" s="873"/>
      <c r="DQ639" s="873"/>
      <c r="DR639" s="873"/>
      <c r="DS639" s="873"/>
      <c r="DT639" s="873"/>
      <c r="DU639" s="873"/>
      <c r="DV639" s="873"/>
      <c r="DW639" s="873"/>
      <c r="DX639" s="873"/>
      <c r="DY639" s="873"/>
      <c r="DZ639" s="873"/>
      <c r="EA639" s="873"/>
      <c r="EB639" s="873"/>
      <c r="EC639" s="873"/>
      <c r="ED639" s="873"/>
      <c r="EE639" s="873"/>
      <c r="EF639" s="873"/>
      <c r="EG639" s="873"/>
      <c r="EH639" s="873"/>
      <c r="EI639" s="873"/>
      <c r="EJ639" s="873"/>
      <c r="EK639" s="873"/>
      <c r="EL639" s="873"/>
      <c r="EM639" s="873"/>
      <c r="EN639" s="873"/>
      <c r="EO639" s="873"/>
      <c r="EP639" s="873"/>
      <c r="EQ639" s="873"/>
      <c r="ER639" s="873"/>
      <c r="ES639" s="873"/>
      <c r="ET639" s="928"/>
      <c r="EU639" s="929"/>
      <c r="EV639" s="929"/>
      <c r="EW639" s="929"/>
      <c r="EX639" s="929"/>
      <c r="EY639" s="929"/>
      <c r="EZ639" s="929"/>
      <c r="FA639" s="929"/>
      <c r="FB639" s="929"/>
      <c r="FC639" s="929"/>
      <c r="FD639" s="929"/>
      <c r="FE639" s="929"/>
      <c r="FF639" s="941"/>
    </row>
    <row r="640" spans="80:162" s="21" customFormat="1" ht="17.649999999999999" customHeight="1">
      <c r="CB640" s="31"/>
      <c r="CC640" s="31"/>
      <c r="CD640" s="31"/>
      <c r="CE640" s="31"/>
      <c r="CF640" s="853"/>
      <c r="CG640" s="860"/>
      <c r="CH640" s="864"/>
      <c r="CI640" s="873"/>
      <c r="CJ640" s="873"/>
      <c r="CK640" s="873"/>
      <c r="CL640" s="873"/>
      <c r="CM640" s="873"/>
      <c r="CN640" s="873"/>
      <c r="CO640" s="873"/>
      <c r="CP640" s="873"/>
      <c r="CQ640" s="873"/>
      <c r="CR640" s="873"/>
      <c r="CS640" s="873"/>
      <c r="CT640" s="873"/>
      <c r="CU640" s="873"/>
      <c r="CV640" s="873"/>
      <c r="CW640" s="873"/>
      <c r="CX640" s="873"/>
      <c r="CY640" s="873"/>
      <c r="CZ640" s="873"/>
      <c r="DA640" s="873"/>
      <c r="DB640" s="873"/>
      <c r="DC640" s="873"/>
      <c r="DD640" s="873"/>
      <c r="DE640" s="873"/>
      <c r="DF640" s="873"/>
      <c r="DG640" s="873"/>
      <c r="DH640" s="873"/>
      <c r="DI640" s="873"/>
      <c r="DJ640" s="873"/>
      <c r="DK640" s="873"/>
      <c r="DL640" s="873"/>
      <c r="DM640" s="873"/>
      <c r="DN640" s="873"/>
      <c r="DO640" s="873"/>
      <c r="DP640" s="873"/>
      <c r="DQ640" s="873"/>
      <c r="DR640" s="873"/>
      <c r="DS640" s="873"/>
      <c r="DT640" s="873"/>
      <c r="DU640" s="873"/>
      <c r="DV640" s="873"/>
      <c r="DW640" s="873"/>
      <c r="DX640" s="873"/>
      <c r="DY640" s="873"/>
      <c r="DZ640" s="873"/>
      <c r="EA640" s="873"/>
      <c r="EB640" s="873"/>
      <c r="EC640" s="873"/>
      <c r="ED640" s="873"/>
      <c r="EE640" s="873"/>
      <c r="EF640" s="873"/>
      <c r="EG640" s="873"/>
      <c r="EH640" s="873"/>
      <c r="EI640" s="873"/>
      <c r="EJ640" s="873"/>
      <c r="EK640" s="873"/>
      <c r="EL640" s="873"/>
      <c r="EM640" s="873"/>
      <c r="EN640" s="873"/>
      <c r="EO640" s="873"/>
      <c r="EP640" s="873"/>
      <c r="EQ640" s="873"/>
      <c r="ER640" s="873"/>
      <c r="ES640" s="873"/>
      <c r="ET640" s="928"/>
      <c r="EU640" s="929"/>
      <c r="EV640" s="929"/>
      <c r="EW640" s="929"/>
      <c r="EX640" s="929"/>
      <c r="EY640" s="929"/>
      <c r="EZ640" s="929"/>
      <c r="FA640" s="929"/>
      <c r="FB640" s="929"/>
      <c r="FC640" s="929"/>
      <c r="FD640" s="929"/>
      <c r="FE640" s="929"/>
      <c r="FF640" s="941"/>
    </row>
    <row r="641" spans="1:162" s="21" customFormat="1" ht="17.649999999999999" customHeight="1">
      <c r="CB641" s="31"/>
      <c r="CC641" s="31"/>
      <c r="CD641" s="31"/>
      <c r="CE641" s="31"/>
      <c r="CF641" s="853"/>
      <c r="CG641" s="860"/>
      <c r="CH641" s="864"/>
      <c r="CI641" s="873"/>
      <c r="CJ641" s="873"/>
      <c r="CK641" s="873"/>
      <c r="CL641" s="873"/>
      <c r="CM641" s="873"/>
      <c r="CN641" s="873"/>
      <c r="CO641" s="873"/>
      <c r="CP641" s="873"/>
      <c r="CQ641" s="873"/>
      <c r="CR641" s="873"/>
      <c r="CS641" s="873"/>
      <c r="CT641" s="873"/>
      <c r="CU641" s="873"/>
      <c r="CV641" s="873"/>
      <c r="CW641" s="873"/>
      <c r="CX641" s="873"/>
      <c r="CY641" s="873"/>
      <c r="CZ641" s="873"/>
      <c r="DA641" s="873"/>
      <c r="DB641" s="873"/>
      <c r="DC641" s="873"/>
      <c r="DD641" s="873"/>
      <c r="DE641" s="873"/>
      <c r="DF641" s="873"/>
      <c r="DG641" s="873"/>
      <c r="DH641" s="873"/>
      <c r="DI641" s="873"/>
      <c r="DJ641" s="873"/>
      <c r="DK641" s="873"/>
      <c r="DL641" s="873"/>
      <c r="DM641" s="873"/>
      <c r="DN641" s="873"/>
      <c r="DO641" s="873"/>
      <c r="DP641" s="873"/>
      <c r="DQ641" s="873"/>
      <c r="DR641" s="873"/>
      <c r="DS641" s="873"/>
      <c r="DT641" s="873"/>
      <c r="DU641" s="873"/>
      <c r="DV641" s="873"/>
      <c r="DW641" s="873"/>
      <c r="DX641" s="873"/>
      <c r="DY641" s="873"/>
      <c r="DZ641" s="873"/>
      <c r="EA641" s="873"/>
      <c r="EB641" s="873"/>
      <c r="EC641" s="873"/>
      <c r="ED641" s="873"/>
      <c r="EE641" s="873"/>
      <c r="EF641" s="873"/>
      <c r="EG641" s="873"/>
      <c r="EH641" s="873"/>
      <c r="EI641" s="873"/>
      <c r="EJ641" s="873"/>
      <c r="EK641" s="873"/>
      <c r="EL641" s="873"/>
      <c r="EM641" s="873"/>
      <c r="EN641" s="873"/>
      <c r="EO641" s="873"/>
      <c r="EP641" s="873"/>
      <c r="EQ641" s="873"/>
      <c r="ER641" s="873"/>
      <c r="ES641" s="873"/>
      <c r="ET641" s="928"/>
      <c r="EU641" s="929"/>
      <c r="EV641" s="929"/>
      <c r="EW641" s="929"/>
      <c r="EX641" s="929"/>
      <c r="EY641" s="929"/>
      <c r="EZ641" s="929"/>
      <c r="FA641" s="929"/>
      <c r="FB641" s="929"/>
      <c r="FC641" s="929"/>
      <c r="FD641" s="929"/>
      <c r="FE641" s="929"/>
      <c r="FF641" s="941"/>
    </row>
    <row r="642" spans="1:162" s="21" customFormat="1" ht="17.649999999999999" customHeight="1">
      <c r="CB642" s="31"/>
      <c r="CC642" s="31"/>
      <c r="CD642" s="31"/>
      <c r="CE642" s="31"/>
      <c r="CF642" s="853"/>
      <c r="CG642" s="860"/>
      <c r="CH642" s="864"/>
      <c r="CI642" s="873"/>
      <c r="CJ642" s="873"/>
      <c r="CK642" s="873"/>
      <c r="CL642" s="873"/>
      <c r="CM642" s="873"/>
      <c r="CN642" s="873"/>
      <c r="CO642" s="873"/>
      <c r="CP642" s="873"/>
      <c r="CQ642" s="873"/>
      <c r="CR642" s="873"/>
      <c r="CS642" s="873"/>
      <c r="CT642" s="873"/>
      <c r="CU642" s="873"/>
      <c r="CV642" s="873"/>
      <c r="CW642" s="873"/>
      <c r="CX642" s="873"/>
      <c r="CY642" s="873"/>
      <c r="CZ642" s="873"/>
      <c r="DA642" s="873"/>
      <c r="DB642" s="873"/>
      <c r="DC642" s="873"/>
      <c r="DD642" s="873"/>
      <c r="DE642" s="873"/>
      <c r="DF642" s="873"/>
      <c r="DG642" s="873"/>
      <c r="DH642" s="873"/>
      <c r="DI642" s="873"/>
      <c r="DJ642" s="873"/>
      <c r="DK642" s="873"/>
      <c r="DL642" s="873"/>
      <c r="DM642" s="873"/>
      <c r="DN642" s="873"/>
      <c r="DO642" s="873"/>
      <c r="DP642" s="873"/>
      <c r="DQ642" s="873"/>
      <c r="DR642" s="873"/>
      <c r="DS642" s="873"/>
      <c r="DT642" s="873"/>
      <c r="DU642" s="873"/>
      <c r="DV642" s="873"/>
      <c r="DW642" s="873"/>
      <c r="DX642" s="873"/>
      <c r="DY642" s="873"/>
      <c r="DZ642" s="873"/>
      <c r="EA642" s="873"/>
      <c r="EB642" s="873"/>
      <c r="EC642" s="873"/>
      <c r="ED642" s="873"/>
      <c r="EE642" s="873"/>
      <c r="EF642" s="873"/>
      <c r="EG642" s="873"/>
      <c r="EH642" s="873"/>
      <c r="EI642" s="873"/>
      <c r="EJ642" s="873"/>
      <c r="EK642" s="873"/>
      <c r="EL642" s="873"/>
      <c r="EM642" s="873"/>
      <c r="EN642" s="873"/>
      <c r="EO642" s="873"/>
      <c r="EP642" s="873"/>
      <c r="EQ642" s="873"/>
      <c r="ER642" s="873"/>
      <c r="ES642" s="873"/>
      <c r="ET642" s="928"/>
      <c r="EU642" s="929"/>
      <c r="EV642" s="929"/>
      <c r="EW642" s="929"/>
      <c r="EX642" s="929"/>
      <c r="EY642" s="929"/>
      <c r="EZ642" s="929"/>
      <c r="FA642" s="929"/>
      <c r="FB642" s="929"/>
      <c r="FC642" s="929"/>
      <c r="FD642" s="929"/>
      <c r="FE642" s="929"/>
      <c r="FF642" s="941"/>
    </row>
    <row r="643" spans="1:162" s="21" customFormat="1" ht="17.649999999999999" customHeight="1">
      <c r="CB643" s="31"/>
      <c r="CC643" s="31"/>
      <c r="CD643" s="31"/>
      <c r="CE643" s="31"/>
      <c r="CF643" s="853"/>
      <c r="CG643" s="860"/>
      <c r="CH643" s="864"/>
      <c r="CI643" s="873"/>
      <c r="CJ643" s="873"/>
      <c r="CK643" s="873"/>
      <c r="CL643" s="873"/>
      <c r="CM643" s="873"/>
      <c r="CN643" s="873"/>
      <c r="CO643" s="873"/>
      <c r="CP643" s="873"/>
      <c r="CQ643" s="873"/>
      <c r="CR643" s="873"/>
      <c r="CS643" s="873"/>
      <c r="CT643" s="873"/>
      <c r="CU643" s="873"/>
      <c r="CV643" s="873"/>
      <c r="CW643" s="873"/>
      <c r="CX643" s="873"/>
      <c r="CY643" s="873"/>
      <c r="CZ643" s="873"/>
      <c r="DA643" s="873"/>
      <c r="DB643" s="873"/>
      <c r="DC643" s="873"/>
      <c r="DD643" s="873"/>
      <c r="DE643" s="873"/>
      <c r="DF643" s="873"/>
      <c r="DG643" s="873"/>
      <c r="DH643" s="873"/>
      <c r="DI643" s="873"/>
      <c r="DJ643" s="873"/>
      <c r="DK643" s="873"/>
      <c r="DL643" s="873"/>
      <c r="DM643" s="873"/>
      <c r="DN643" s="873"/>
      <c r="DO643" s="873"/>
      <c r="DP643" s="873"/>
      <c r="DQ643" s="873"/>
      <c r="DR643" s="873"/>
      <c r="DS643" s="873"/>
      <c r="DT643" s="873"/>
      <c r="DU643" s="873"/>
      <c r="DV643" s="873"/>
      <c r="DW643" s="873"/>
      <c r="DX643" s="873"/>
      <c r="DY643" s="873"/>
      <c r="DZ643" s="873"/>
      <c r="EA643" s="873"/>
      <c r="EB643" s="873"/>
      <c r="EC643" s="873"/>
      <c r="ED643" s="873"/>
      <c r="EE643" s="873"/>
      <c r="EF643" s="873"/>
      <c r="EG643" s="873"/>
      <c r="EH643" s="873"/>
      <c r="EI643" s="873"/>
      <c r="EJ643" s="873"/>
      <c r="EK643" s="873"/>
      <c r="EL643" s="873"/>
      <c r="EM643" s="873"/>
      <c r="EN643" s="873"/>
      <c r="EO643" s="873"/>
      <c r="EP643" s="873"/>
      <c r="EQ643" s="873"/>
      <c r="ER643" s="873"/>
      <c r="ES643" s="873"/>
      <c r="ET643" s="928"/>
      <c r="EU643" s="929"/>
      <c r="EV643" s="929"/>
      <c r="EW643" s="929"/>
      <c r="EX643" s="929"/>
      <c r="EY643" s="929"/>
      <c r="EZ643" s="929"/>
      <c r="FA643" s="929"/>
      <c r="FB643" s="929"/>
      <c r="FC643" s="929"/>
      <c r="FD643" s="929"/>
      <c r="FE643" s="929"/>
      <c r="FF643" s="941"/>
    </row>
    <row r="644" spans="1:162" s="21" customFormat="1" ht="17.649999999999999" customHeight="1">
      <c r="CB644" s="31"/>
      <c r="CC644" s="31"/>
      <c r="CD644" s="31"/>
      <c r="CE644" s="31"/>
      <c r="CF644" s="853"/>
      <c r="CG644" s="860"/>
      <c r="CH644" s="864"/>
      <c r="CI644" s="873"/>
      <c r="CJ644" s="873"/>
      <c r="CK644" s="873"/>
      <c r="CL644" s="873"/>
      <c r="CM644" s="873"/>
      <c r="CN644" s="873"/>
      <c r="CO644" s="873"/>
      <c r="CP644" s="873"/>
      <c r="CQ644" s="873"/>
      <c r="CR644" s="873"/>
      <c r="CS644" s="873"/>
      <c r="CT644" s="873"/>
      <c r="CU644" s="873"/>
      <c r="CV644" s="873"/>
      <c r="CW644" s="873"/>
      <c r="CX644" s="873"/>
      <c r="CY644" s="873"/>
      <c r="CZ644" s="873"/>
      <c r="DA644" s="873"/>
      <c r="DB644" s="873"/>
      <c r="DC644" s="873"/>
      <c r="DD644" s="873"/>
      <c r="DE644" s="873"/>
      <c r="DF644" s="873"/>
      <c r="DG644" s="873"/>
      <c r="DH644" s="873"/>
      <c r="DI644" s="873"/>
      <c r="DJ644" s="873"/>
      <c r="DK644" s="873"/>
      <c r="DL644" s="873"/>
      <c r="DM644" s="873"/>
      <c r="DN644" s="873"/>
      <c r="DO644" s="873"/>
      <c r="DP644" s="873"/>
      <c r="DQ644" s="873"/>
      <c r="DR644" s="873"/>
      <c r="DS644" s="873"/>
      <c r="DT644" s="873"/>
      <c r="DU644" s="873"/>
      <c r="DV644" s="873"/>
      <c r="DW644" s="873"/>
      <c r="DX644" s="873"/>
      <c r="DY644" s="873"/>
      <c r="DZ644" s="873"/>
      <c r="EA644" s="873"/>
      <c r="EB644" s="873"/>
      <c r="EC644" s="873"/>
      <c r="ED644" s="873"/>
      <c r="EE644" s="873"/>
      <c r="EF644" s="873"/>
      <c r="EG644" s="873"/>
      <c r="EH644" s="873"/>
      <c r="EI644" s="873"/>
      <c r="EJ644" s="873"/>
      <c r="EK644" s="873"/>
      <c r="EL644" s="873"/>
      <c r="EM644" s="873"/>
      <c r="EN644" s="873"/>
      <c r="EO644" s="873"/>
      <c r="EP644" s="873"/>
      <c r="EQ644" s="873"/>
      <c r="ER644" s="873"/>
      <c r="ES644" s="873"/>
      <c r="ET644" s="928"/>
      <c r="EU644" s="929"/>
      <c r="EV644" s="929"/>
      <c r="EW644" s="929"/>
      <c r="EX644" s="929"/>
      <c r="EY644" s="929"/>
      <c r="EZ644" s="929"/>
      <c r="FA644" s="929"/>
      <c r="FB644" s="929"/>
      <c r="FC644" s="929"/>
      <c r="FD644" s="929"/>
      <c r="FE644" s="929"/>
      <c r="FF644" s="941"/>
    </row>
    <row r="645" spans="1:162" s="21" customFormat="1" ht="17.649999999999999" customHeight="1">
      <c r="CB645" s="31"/>
      <c r="CC645" s="31"/>
      <c r="CD645" s="31"/>
      <c r="CE645" s="31"/>
      <c r="CF645" s="853"/>
      <c r="CG645" s="860"/>
      <c r="CH645" s="864"/>
      <c r="CI645" s="873"/>
      <c r="CJ645" s="873"/>
      <c r="CK645" s="873"/>
      <c r="CL645" s="873"/>
      <c r="CM645" s="873"/>
      <c r="CN645" s="873"/>
      <c r="CO645" s="873"/>
      <c r="CP645" s="873"/>
      <c r="CQ645" s="873"/>
      <c r="CR645" s="873"/>
      <c r="CS645" s="873"/>
      <c r="CT645" s="873"/>
      <c r="CU645" s="873"/>
      <c r="CV645" s="873"/>
      <c r="CW645" s="873"/>
      <c r="CX645" s="873"/>
      <c r="CY645" s="873"/>
      <c r="CZ645" s="873"/>
      <c r="DA645" s="873"/>
      <c r="DB645" s="873"/>
      <c r="DC645" s="873"/>
      <c r="DD645" s="873"/>
      <c r="DE645" s="873"/>
      <c r="DF645" s="873"/>
      <c r="DG645" s="873"/>
      <c r="DH645" s="873"/>
      <c r="DI645" s="873"/>
      <c r="DJ645" s="873"/>
      <c r="DK645" s="873"/>
      <c r="DL645" s="873"/>
      <c r="DM645" s="873"/>
      <c r="DN645" s="873"/>
      <c r="DO645" s="873"/>
      <c r="DP645" s="873"/>
      <c r="DQ645" s="873"/>
      <c r="DR645" s="873"/>
      <c r="DS645" s="873"/>
      <c r="DT645" s="873"/>
      <c r="DU645" s="873"/>
      <c r="DV645" s="873"/>
      <c r="DW645" s="873"/>
      <c r="DX645" s="873"/>
      <c r="DY645" s="873"/>
      <c r="DZ645" s="873"/>
      <c r="EA645" s="873"/>
      <c r="EB645" s="873"/>
      <c r="EC645" s="873"/>
      <c r="ED645" s="873"/>
      <c r="EE645" s="873"/>
      <c r="EF645" s="873"/>
      <c r="EG645" s="873"/>
      <c r="EH645" s="873"/>
      <c r="EI645" s="873"/>
      <c r="EJ645" s="873"/>
      <c r="EK645" s="873"/>
      <c r="EL645" s="873"/>
      <c r="EM645" s="873"/>
      <c r="EN645" s="873"/>
      <c r="EO645" s="873"/>
      <c r="EP645" s="873"/>
      <c r="EQ645" s="873"/>
      <c r="ER645" s="873"/>
      <c r="ES645" s="873"/>
      <c r="ET645" s="928"/>
      <c r="EU645" s="929"/>
      <c r="EV645" s="929"/>
      <c r="EW645" s="929"/>
      <c r="EX645" s="929"/>
      <c r="EY645" s="929"/>
      <c r="EZ645" s="929"/>
      <c r="FA645" s="929"/>
      <c r="FB645" s="929"/>
      <c r="FC645" s="929"/>
      <c r="FD645" s="929"/>
      <c r="FE645" s="929"/>
      <c r="FF645" s="941"/>
    </row>
    <row r="646" spans="1:162" s="21" customFormat="1" ht="17.649999999999999" customHeight="1">
      <c r="CB646" s="31"/>
      <c r="CC646" s="31"/>
      <c r="CD646" s="31"/>
      <c r="CE646" s="31"/>
      <c r="CF646" s="853"/>
      <c r="CG646" s="860"/>
      <c r="CH646" s="864"/>
      <c r="CI646" s="873"/>
      <c r="CJ646" s="873"/>
      <c r="CK646" s="873"/>
      <c r="CL646" s="873"/>
      <c r="CM646" s="873"/>
      <c r="CN646" s="873"/>
      <c r="CO646" s="873"/>
      <c r="CP646" s="873"/>
      <c r="CQ646" s="873"/>
      <c r="CR646" s="873"/>
      <c r="CS646" s="873"/>
      <c r="CT646" s="873"/>
      <c r="CU646" s="873"/>
      <c r="CV646" s="873"/>
      <c r="CW646" s="873"/>
      <c r="CX646" s="873"/>
      <c r="CY646" s="873"/>
      <c r="CZ646" s="873"/>
      <c r="DA646" s="873"/>
      <c r="DB646" s="873"/>
      <c r="DC646" s="873"/>
      <c r="DD646" s="873"/>
      <c r="DE646" s="873"/>
      <c r="DF646" s="873"/>
      <c r="DG646" s="873"/>
      <c r="DH646" s="873"/>
      <c r="DI646" s="873"/>
      <c r="DJ646" s="873"/>
      <c r="DK646" s="873"/>
      <c r="DL646" s="873"/>
      <c r="DM646" s="873"/>
      <c r="DN646" s="873"/>
      <c r="DO646" s="873"/>
      <c r="DP646" s="873"/>
      <c r="DQ646" s="873"/>
      <c r="DR646" s="873"/>
      <c r="DS646" s="873"/>
      <c r="DT646" s="873"/>
      <c r="DU646" s="873"/>
      <c r="DV646" s="873"/>
      <c r="DW646" s="873"/>
      <c r="DX646" s="873"/>
      <c r="DY646" s="873"/>
      <c r="DZ646" s="873"/>
      <c r="EA646" s="873"/>
      <c r="EB646" s="873"/>
      <c r="EC646" s="873"/>
      <c r="ED646" s="873"/>
      <c r="EE646" s="873"/>
      <c r="EF646" s="873"/>
      <c r="EG646" s="873"/>
      <c r="EH646" s="873"/>
      <c r="EI646" s="873"/>
      <c r="EJ646" s="873"/>
      <c r="EK646" s="873"/>
      <c r="EL646" s="873"/>
      <c r="EM646" s="873"/>
      <c r="EN646" s="873"/>
      <c r="EO646" s="873"/>
      <c r="EP646" s="873"/>
      <c r="EQ646" s="873"/>
      <c r="ER646" s="873"/>
      <c r="ES646" s="873"/>
      <c r="ET646" s="928"/>
      <c r="EU646" s="929"/>
      <c r="EV646" s="929"/>
      <c r="EW646" s="929"/>
      <c r="EX646" s="929"/>
      <c r="EY646" s="929"/>
      <c r="EZ646" s="929"/>
      <c r="FA646" s="929"/>
      <c r="FB646" s="929"/>
      <c r="FC646" s="929"/>
      <c r="FD646" s="929"/>
      <c r="FE646" s="929"/>
      <c r="FF646" s="941"/>
    </row>
    <row r="647" spans="1:162" s="21" customFormat="1" ht="17.649999999999999" customHeight="1">
      <c r="CB647" s="31"/>
      <c r="CC647" s="31"/>
      <c r="CD647" s="31"/>
      <c r="CE647" s="31"/>
      <c r="CF647" s="853"/>
      <c r="CG647" s="860"/>
      <c r="CH647" s="864"/>
      <c r="CI647" s="873"/>
      <c r="CJ647" s="873"/>
      <c r="CK647" s="873"/>
      <c r="CL647" s="873"/>
      <c r="CM647" s="873"/>
      <c r="CN647" s="873"/>
      <c r="CO647" s="873"/>
      <c r="CP647" s="873"/>
      <c r="CQ647" s="873"/>
      <c r="CR647" s="873"/>
      <c r="CS647" s="873"/>
      <c r="CT647" s="873"/>
      <c r="CU647" s="873"/>
      <c r="CV647" s="873"/>
      <c r="CW647" s="873"/>
      <c r="CX647" s="873"/>
      <c r="CY647" s="873"/>
      <c r="CZ647" s="873"/>
      <c r="DA647" s="873"/>
      <c r="DB647" s="873"/>
      <c r="DC647" s="873"/>
      <c r="DD647" s="873"/>
      <c r="DE647" s="873"/>
      <c r="DF647" s="873"/>
      <c r="DG647" s="873"/>
      <c r="DH647" s="873"/>
      <c r="DI647" s="873"/>
      <c r="DJ647" s="873"/>
      <c r="DK647" s="873"/>
      <c r="DL647" s="873"/>
      <c r="DM647" s="873"/>
      <c r="DN647" s="873"/>
      <c r="DO647" s="873"/>
      <c r="DP647" s="873"/>
      <c r="DQ647" s="873"/>
      <c r="DR647" s="873"/>
      <c r="DS647" s="873"/>
      <c r="DT647" s="873"/>
      <c r="DU647" s="873"/>
      <c r="DV647" s="873"/>
      <c r="DW647" s="873"/>
      <c r="DX647" s="873"/>
      <c r="DY647" s="873"/>
      <c r="DZ647" s="873"/>
      <c r="EA647" s="873"/>
      <c r="EB647" s="873"/>
      <c r="EC647" s="873"/>
      <c r="ED647" s="873"/>
      <c r="EE647" s="873"/>
      <c r="EF647" s="873"/>
      <c r="EG647" s="873"/>
      <c r="EH647" s="873"/>
      <c r="EI647" s="873"/>
      <c r="EJ647" s="873"/>
      <c r="EK647" s="873"/>
      <c r="EL647" s="873"/>
      <c r="EM647" s="873"/>
      <c r="EN647" s="873"/>
      <c r="EO647" s="873"/>
      <c r="EP647" s="873"/>
      <c r="EQ647" s="873"/>
      <c r="ER647" s="873"/>
      <c r="ES647" s="873"/>
      <c r="ET647" s="928"/>
      <c r="EU647" s="929"/>
      <c r="EV647" s="929"/>
      <c r="EW647" s="929"/>
      <c r="EX647" s="929"/>
      <c r="EY647" s="929"/>
      <c r="EZ647" s="929"/>
      <c r="FA647" s="929"/>
      <c r="FB647" s="929"/>
      <c r="FC647" s="929"/>
      <c r="FD647" s="929"/>
      <c r="FE647" s="929"/>
      <c r="FF647" s="941"/>
    </row>
    <row r="648" spans="1:162" s="21" customFormat="1" ht="17.649999999999999" customHeight="1">
      <c r="CB648" s="31"/>
      <c r="CC648" s="31"/>
      <c r="CD648" s="31"/>
      <c r="CE648" s="31"/>
      <c r="CF648" s="853"/>
      <c r="CG648" s="860"/>
      <c r="CH648" s="864"/>
      <c r="CI648" s="873"/>
      <c r="CJ648" s="873"/>
      <c r="CK648" s="873"/>
      <c r="CL648" s="873"/>
      <c r="CM648" s="873"/>
      <c r="CN648" s="873"/>
      <c r="CO648" s="873"/>
      <c r="CP648" s="873"/>
      <c r="CQ648" s="873"/>
      <c r="CR648" s="873"/>
      <c r="CS648" s="873"/>
      <c r="CT648" s="873"/>
      <c r="CU648" s="873"/>
      <c r="CV648" s="873"/>
      <c r="CW648" s="873"/>
      <c r="CX648" s="873"/>
      <c r="CY648" s="873"/>
      <c r="CZ648" s="873"/>
      <c r="DA648" s="873"/>
      <c r="DB648" s="873"/>
      <c r="DC648" s="873"/>
      <c r="DD648" s="873"/>
      <c r="DE648" s="873"/>
      <c r="DF648" s="873"/>
      <c r="DG648" s="873"/>
      <c r="DH648" s="873"/>
      <c r="DI648" s="873"/>
      <c r="DJ648" s="873"/>
      <c r="DK648" s="873"/>
      <c r="DL648" s="873"/>
      <c r="DM648" s="873"/>
      <c r="DN648" s="873"/>
      <c r="DO648" s="873"/>
      <c r="DP648" s="873"/>
      <c r="DQ648" s="873"/>
      <c r="DR648" s="873"/>
      <c r="DS648" s="873"/>
      <c r="DT648" s="873"/>
      <c r="DU648" s="873"/>
      <c r="DV648" s="873"/>
      <c r="DW648" s="873"/>
      <c r="DX648" s="873"/>
      <c r="DY648" s="873"/>
      <c r="DZ648" s="873"/>
      <c r="EA648" s="873"/>
      <c r="EB648" s="873"/>
      <c r="EC648" s="873"/>
      <c r="ED648" s="873"/>
      <c r="EE648" s="873"/>
      <c r="EF648" s="873"/>
      <c r="EG648" s="873"/>
      <c r="EH648" s="873"/>
      <c r="EI648" s="873"/>
      <c r="EJ648" s="873"/>
      <c r="EK648" s="873"/>
      <c r="EL648" s="873"/>
      <c r="EM648" s="873"/>
      <c r="EN648" s="873"/>
      <c r="EO648" s="873"/>
      <c r="EP648" s="873"/>
      <c r="EQ648" s="873"/>
      <c r="ER648" s="873"/>
      <c r="ES648" s="873"/>
      <c r="ET648" s="928"/>
      <c r="EU648" s="929"/>
      <c r="EV648" s="929"/>
      <c r="EW648" s="929"/>
      <c r="EX648" s="929"/>
      <c r="EY648" s="929"/>
      <c r="EZ648" s="929"/>
      <c r="FA648" s="929"/>
      <c r="FB648" s="929"/>
      <c r="FC648" s="929"/>
      <c r="FD648" s="929"/>
      <c r="FE648" s="929"/>
      <c r="FF648" s="941"/>
    </row>
    <row r="649" spans="1:162" s="21" customFormat="1" ht="17.649999999999999" customHeight="1">
      <c r="CB649" s="31"/>
      <c r="CC649" s="31"/>
      <c r="CD649" s="31"/>
      <c r="CE649" s="31"/>
      <c r="CF649" s="853"/>
      <c r="CG649" s="860"/>
      <c r="CH649" s="864"/>
      <c r="CI649" s="873"/>
      <c r="CJ649" s="873"/>
      <c r="CK649" s="873"/>
      <c r="CL649" s="873"/>
      <c r="CM649" s="873"/>
      <c r="CN649" s="873"/>
      <c r="CO649" s="873"/>
      <c r="CP649" s="873"/>
      <c r="CQ649" s="873"/>
      <c r="CR649" s="873"/>
      <c r="CS649" s="873"/>
      <c r="CT649" s="873"/>
      <c r="CU649" s="873"/>
      <c r="CV649" s="873"/>
      <c r="CW649" s="873"/>
      <c r="CX649" s="873"/>
      <c r="CY649" s="873"/>
      <c r="CZ649" s="873"/>
      <c r="DA649" s="873"/>
      <c r="DB649" s="873"/>
      <c r="DC649" s="873"/>
      <c r="DD649" s="873"/>
      <c r="DE649" s="873"/>
      <c r="DF649" s="873"/>
      <c r="DG649" s="873"/>
      <c r="DH649" s="873"/>
      <c r="DI649" s="873"/>
      <c r="DJ649" s="873"/>
      <c r="DK649" s="873"/>
      <c r="DL649" s="873"/>
      <c r="DM649" s="873"/>
      <c r="DN649" s="873"/>
      <c r="DO649" s="873"/>
      <c r="DP649" s="873"/>
      <c r="DQ649" s="873"/>
      <c r="DR649" s="873"/>
      <c r="DS649" s="873"/>
      <c r="DT649" s="873"/>
      <c r="DU649" s="873"/>
      <c r="DV649" s="873"/>
      <c r="DW649" s="873"/>
      <c r="DX649" s="873"/>
      <c r="DY649" s="873"/>
      <c r="DZ649" s="873"/>
      <c r="EA649" s="873"/>
      <c r="EB649" s="873"/>
      <c r="EC649" s="873"/>
      <c r="ED649" s="873"/>
      <c r="EE649" s="873"/>
      <c r="EF649" s="873"/>
      <c r="EG649" s="873"/>
      <c r="EH649" s="873"/>
      <c r="EI649" s="873"/>
      <c r="EJ649" s="873"/>
      <c r="EK649" s="873"/>
      <c r="EL649" s="873"/>
      <c r="EM649" s="873"/>
      <c r="EN649" s="873"/>
      <c r="EO649" s="873"/>
      <c r="EP649" s="873"/>
      <c r="EQ649" s="873"/>
      <c r="ER649" s="873"/>
      <c r="ES649" s="873"/>
      <c r="ET649" s="928"/>
      <c r="EU649" s="929"/>
      <c r="EV649" s="929"/>
      <c r="EW649" s="929"/>
      <c r="EX649" s="929"/>
      <c r="EY649" s="929"/>
      <c r="EZ649" s="929"/>
      <c r="FA649" s="929"/>
      <c r="FB649" s="929"/>
      <c r="FC649" s="929"/>
      <c r="FD649" s="929"/>
      <c r="FE649" s="929"/>
      <c r="FF649" s="941"/>
    </row>
    <row r="650" spans="1:162" s="21" customFormat="1" ht="17.649999999999999" customHeight="1">
      <c r="CB650" s="31"/>
      <c r="CC650" s="31"/>
      <c r="CD650" s="31"/>
      <c r="CE650" s="31"/>
      <c r="CF650" s="853"/>
      <c r="CG650" s="860"/>
      <c r="CH650" s="864"/>
      <c r="CI650" s="873"/>
      <c r="CJ650" s="873"/>
      <c r="CK650" s="873"/>
      <c r="CL650" s="873"/>
      <c r="CM650" s="873"/>
      <c r="CN650" s="873"/>
      <c r="CO650" s="873"/>
      <c r="CP650" s="873"/>
      <c r="CQ650" s="873"/>
      <c r="CR650" s="873"/>
      <c r="CS650" s="873"/>
      <c r="CT650" s="873"/>
      <c r="CU650" s="873"/>
      <c r="CV650" s="873"/>
      <c r="CW650" s="873"/>
      <c r="CX650" s="873"/>
      <c r="CY650" s="873"/>
      <c r="CZ650" s="873"/>
      <c r="DA650" s="873"/>
      <c r="DB650" s="873"/>
      <c r="DC650" s="873"/>
      <c r="DD650" s="873"/>
      <c r="DE650" s="873"/>
      <c r="DF650" s="873"/>
      <c r="DG650" s="873"/>
      <c r="DH650" s="873"/>
      <c r="DI650" s="873"/>
      <c r="DJ650" s="873"/>
      <c r="DK650" s="873"/>
      <c r="DL650" s="873"/>
      <c r="DM650" s="873"/>
      <c r="DN650" s="873"/>
      <c r="DO650" s="873"/>
      <c r="DP650" s="873"/>
      <c r="DQ650" s="873"/>
      <c r="DR650" s="873"/>
      <c r="DS650" s="873"/>
      <c r="DT650" s="873"/>
      <c r="DU650" s="873"/>
      <c r="DV650" s="873"/>
      <c r="DW650" s="873"/>
      <c r="DX650" s="873"/>
      <c r="DY650" s="873"/>
      <c r="DZ650" s="873"/>
      <c r="EA650" s="873"/>
      <c r="EB650" s="873"/>
      <c r="EC650" s="873"/>
      <c r="ED650" s="873"/>
      <c r="EE650" s="873"/>
      <c r="EF650" s="873"/>
      <c r="EG650" s="873"/>
      <c r="EH650" s="873"/>
      <c r="EI650" s="873"/>
      <c r="EJ650" s="873"/>
      <c r="EK650" s="873"/>
      <c r="EL650" s="873"/>
      <c r="EM650" s="873"/>
      <c r="EN650" s="873"/>
      <c r="EO650" s="873"/>
      <c r="EP650" s="873"/>
      <c r="EQ650" s="873"/>
      <c r="ER650" s="873"/>
      <c r="ES650" s="873"/>
      <c r="ET650" s="928"/>
      <c r="EU650" s="929"/>
      <c r="EV650" s="929"/>
      <c r="EW650" s="929"/>
      <c r="EX650" s="929"/>
      <c r="EY650" s="929"/>
      <c r="EZ650" s="929"/>
      <c r="FA650" s="929"/>
      <c r="FB650" s="929"/>
      <c r="FC650" s="929"/>
      <c r="FD650" s="929"/>
      <c r="FE650" s="929"/>
      <c r="FF650" s="941"/>
    </row>
    <row r="651" spans="1:162" s="21" customFormat="1" ht="17.649999999999999" customHeight="1">
      <c r="CB651" s="31"/>
      <c r="CC651" s="31"/>
      <c r="CD651" s="31"/>
      <c r="CE651" s="31"/>
      <c r="CF651" s="853"/>
      <c r="CG651" s="860"/>
      <c r="CH651" s="864"/>
      <c r="CI651" s="873"/>
      <c r="CJ651" s="873"/>
      <c r="CK651" s="873"/>
      <c r="CL651" s="873"/>
      <c r="CM651" s="873"/>
      <c r="CN651" s="873"/>
      <c r="CO651" s="873"/>
      <c r="CP651" s="873"/>
      <c r="CQ651" s="873"/>
      <c r="CR651" s="873"/>
      <c r="CS651" s="873"/>
      <c r="CT651" s="873"/>
      <c r="CU651" s="873"/>
      <c r="CV651" s="873"/>
      <c r="CW651" s="873"/>
      <c r="CX651" s="873"/>
      <c r="CY651" s="873"/>
      <c r="CZ651" s="873"/>
      <c r="DA651" s="873"/>
      <c r="DB651" s="873"/>
      <c r="DC651" s="873"/>
      <c r="DD651" s="873"/>
      <c r="DE651" s="873"/>
      <c r="DF651" s="873"/>
      <c r="DG651" s="873"/>
      <c r="DH651" s="873"/>
      <c r="DI651" s="873"/>
      <c r="DJ651" s="873"/>
      <c r="DK651" s="873"/>
      <c r="DL651" s="873"/>
      <c r="DM651" s="873"/>
      <c r="DN651" s="873"/>
      <c r="DO651" s="873"/>
      <c r="DP651" s="873"/>
      <c r="DQ651" s="873"/>
      <c r="DR651" s="873"/>
      <c r="DS651" s="873"/>
      <c r="DT651" s="873"/>
      <c r="DU651" s="873"/>
      <c r="DV651" s="873"/>
      <c r="DW651" s="873"/>
      <c r="DX651" s="873"/>
      <c r="DY651" s="873"/>
      <c r="DZ651" s="873"/>
      <c r="EA651" s="873"/>
      <c r="EB651" s="873"/>
      <c r="EC651" s="873"/>
      <c r="ED651" s="873"/>
      <c r="EE651" s="873"/>
      <c r="EF651" s="873"/>
      <c r="EG651" s="873"/>
      <c r="EH651" s="873"/>
      <c r="EI651" s="873"/>
      <c r="EJ651" s="873"/>
      <c r="EK651" s="873"/>
      <c r="EL651" s="873"/>
      <c r="EM651" s="873"/>
      <c r="EN651" s="873"/>
      <c r="EO651" s="873"/>
      <c r="EP651" s="873"/>
      <c r="EQ651" s="873"/>
      <c r="ER651" s="873"/>
      <c r="ES651" s="873"/>
      <c r="ET651" s="928"/>
      <c r="EU651" s="929"/>
      <c r="EV651" s="929"/>
      <c r="EW651" s="929"/>
      <c r="EX651" s="929"/>
      <c r="EY651" s="929"/>
      <c r="EZ651" s="929"/>
      <c r="FA651" s="929"/>
      <c r="FB651" s="929"/>
      <c r="FC651" s="929"/>
      <c r="FD651" s="929"/>
      <c r="FE651" s="929"/>
      <c r="FF651" s="941"/>
    </row>
    <row r="652" spans="1:162" s="21" customFormat="1" ht="18.75" customHeight="1">
      <c r="A652" s="20"/>
      <c r="B652" s="20"/>
      <c r="C652" s="20"/>
      <c r="D652" s="20"/>
      <c r="E652" s="20"/>
      <c r="F652" s="20"/>
      <c r="V652" s="20"/>
      <c r="AI652" s="20"/>
      <c r="AV652" s="20"/>
      <c r="BO652" s="20"/>
      <c r="BP652" s="20"/>
      <c r="BS652" s="20"/>
      <c r="BT652" s="20"/>
      <c r="BU652" s="20"/>
      <c r="BV652" s="20"/>
      <c r="BW652" s="20"/>
      <c r="BX652" s="20"/>
      <c r="CE652" s="20"/>
      <c r="CF652" s="20"/>
      <c r="CG652" s="20"/>
      <c r="CH652" s="20"/>
      <c r="CI652" s="20"/>
      <c r="CJ652" s="20"/>
      <c r="CZ652" s="20"/>
      <c r="DM652" s="20"/>
      <c r="DZ652" s="20"/>
      <c r="ES652" s="20"/>
      <c r="ET652" s="20"/>
    </row>
    <row r="653" spans="1:162" s="21" customFormat="1" ht="18.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c r="BM653" s="20"/>
      <c r="BN653" s="20"/>
      <c r="BO653" s="20"/>
      <c r="BP653" s="20"/>
      <c r="BS653" s="20"/>
      <c r="BT653" s="20"/>
      <c r="BU653" s="20"/>
      <c r="BV653" s="20"/>
      <c r="BW653" s="20"/>
      <c r="BX653" s="20"/>
      <c r="BY653" s="20"/>
      <c r="BZ653" s="20"/>
      <c r="CA653" s="20"/>
      <c r="CB653" s="20"/>
      <c r="CC653" s="20"/>
      <c r="CD653" s="20"/>
      <c r="CE653" s="20"/>
      <c r="CF653" s="20"/>
      <c r="CG653" s="20"/>
      <c r="CH653" s="20"/>
      <c r="CI653" s="20"/>
      <c r="CJ653" s="20"/>
      <c r="CK653" s="20"/>
      <c r="CL653" s="20"/>
      <c r="CM653" s="20"/>
      <c r="CN653" s="20"/>
      <c r="CO653" s="20"/>
      <c r="CP653" s="20"/>
      <c r="CQ653" s="20"/>
      <c r="CR653" s="20"/>
      <c r="CS653" s="20"/>
      <c r="CT653" s="20"/>
      <c r="CU653" s="20"/>
      <c r="CV653" s="20"/>
      <c r="CW653" s="20"/>
      <c r="CX653" s="20"/>
      <c r="CY653" s="20"/>
      <c r="CZ653" s="20"/>
      <c r="DA653" s="20"/>
      <c r="DB653" s="20"/>
      <c r="DC653" s="20"/>
      <c r="DD653" s="20"/>
      <c r="DE653" s="20"/>
      <c r="DF653" s="20"/>
      <c r="DG653" s="20"/>
      <c r="DH653" s="20"/>
      <c r="DI653" s="20"/>
      <c r="DJ653" s="20"/>
      <c r="DK653" s="20"/>
      <c r="DL653" s="20"/>
      <c r="DM653" s="20"/>
      <c r="DN653" s="20"/>
      <c r="DO653" s="20"/>
      <c r="DP653" s="20"/>
      <c r="DQ653" s="20"/>
      <c r="DR653" s="20"/>
      <c r="DS653" s="20"/>
      <c r="DT653" s="20"/>
      <c r="DU653" s="20"/>
      <c r="DV653" s="20"/>
      <c r="DW653" s="20"/>
      <c r="DX653" s="20"/>
      <c r="DY653" s="20"/>
      <c r="DZ653" s="20"/>
      <c r="EA653" s="20"/>
      <c r="EB653" s="20"/>
      <c r="EC653" s="20"/>
      <c r="ED653" s="20"/>
      <c r="EE653" s="20"/>
      <c r="EF653" s="20"/>
      <c r="EG653" s="20"/>
      <c r="EH653" s="20"/>
      <c r="EI653" s="20"/>
      <c r="EJ653" s="20"/>
      <c r="EK653" s="20"/>
      <c r="EL653" s="20"/>
      <c r="EM653" s="20"/>
      <c r="EN653" s="20"/>
      <c r="EO653" s="20"/>
      <c r="EP653" s="20"/>
      <c r="EQ653" s="20"/>
      <c r="ER653" s="20"/>
      <c r="ES653" s="20"/>
      <c r="ET653" s="20"/>
    </row>
    <row r="654" spans="1:162" s="21" customFormat="1" ht="18.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row>
    <row r="655" spans="1:162" s="21" customFormat="1" ht="18.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c r="BM655" s="20"/>
      <c r="BN655" s="20"/>
      <c r="BO655" s="20"/>
      <c r="BP655" s="20"/>
      <c r="BS655" s="20"/>
      <c r="BT655" s="20"/>
      <c r="BU655" s="20"/>
      <c r="BV655" s="20"/>
      <c r="BW655" s="20"/>
      <c r="BX655" s="20"/>
      <c r="BY655" s="20"/>
      <c r="BZ655" s="20"/>
      <c r="CA655" s="20"/>
      <c r="CB655" s="20"/>
      <c r="CC655" s="20"/>
      <c r="CD655" s="20"/>
      <c r="CE655" s="20"/>
      <c r="CF655" s="20"/>
      <c r="CG655" s="20"/>
      <c r="CH655" s="20"/>
      <c r="CI655" s="20"/>
      <c r="CJ655" s="20"/>
      <c r="CK655" s="20"/>
      <c r="CL655" s="20"/>
      <c r="CM655" s="20"/>
      <c r="CN655" s="20"/>
      <c r="CO655" s="20"/>
      <c r="CP655" s="20"/>
      <c r="CQ655" s="20"/>
      <c r="CR655" s="20"/>
      <c r="CS655" s="20"/>
      <c r="CT655" s="20"/>
      <c r="CU655" s="20"/>
      <c r="CV655" s="20"/>
      <c r="CW655" s="20"/>
      <c r="CX655" s="20"/>
      <c r="CY655" s="20"/>
      <c r="CZ655" s="20"/>
      <c r="DA655" s="20"/>
      <c r="DB655" s="20"/>
      <c r="DC655" s="20"/>
      <c r="DD655" s="20"/>
      <c r="DE655" s="20"/>
      <c r="DF655" s="20"/>
      <c r="DG655" s="20"/>
      <c r="DH655" s="20"/>
      <c r="DI655" s="20"/>
      <c r="DJ655" s="20"/>
      <c r="DK655" s="20"/>
      <c r="DL655" s="20"/>
      <c r="DM655" s="20"/>
      <c r="DN655" s="20"/>
      <c r="DO655" s="20"/>
      <c r="DP655" s="20"/>
      <c r="DQ655" s="20"/>
      <c r="DR655" s="20"/>
      <c r="DS655" s="20"/>
      <c r="DT655" s="20"/>
      <c r="DU655" s="20"/>
      <c r="DV655" s="20"/>
      <c r="DW655" s="20"/>
      <c r="DX655" s="20"/>
      <c r="DY655" s="20"/>
      <c r="DZ655" s="20"/>
      <c r="EA655" s="20"/>
      <c r="EB655" s="20"/>
      <c r="EC655" s="20"/>
      <c r="ED655" s="20"/>
      <c r="EE655" s="20"/>
      <c r="EF655" s="20"/>
      <c r="EG655" s="20"/>
      <c r="EH655" s="20"/>
      <c r="EI655" s="20"/>
      <c r="EJ655" s="20"/>
      <c r="EK655" s="20"/>
      <c r="EL655" s="20"/>
      <c r="EM655" s="20"/>
      <c r="EN655" s="20"/>
      <c r="EO655" s="20"/>
      <c r="EP655" s="20"/>
      <c r="EQ655" s="20"/>
      <c r="ER655" s="20"/>
      <c r="ES655" s="20"/>
      <c r="ET655" s="20"/>
    </row>
    <row r="656" spans="1:162" s="21" customFormat="1" ht="18.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c r="BM656" s="20"/>
      <c r="BN656" s="20"/>
      <c r="BO656" s="20"/>
      <c r="BP656" s="20"/>
      <c r="BS656" s="20"/>
      <c r="BT656" s="20"/>
      <c r="BU656" s="20"/>
      <c r="BV656" s="20"/>
      <c r="BW656" s="20"/>
      <c r="BX656" s="20"/>
      <c r="BY656" s="20"/>
      <c r="BZ656" s="20"/>
      <c r="CA656" s="20"/>
      <c r="CB656" s="20"/>
      <c r="CC656" s="20"/>
      <c r="CD656" s="20"/>
      <c r="CE656" s="20"/>
      <c r="CF656" s="20"/>
      <c r="CG656" s="20"/>
      <c r="CH656" s="20"/>
      <c r="CI656" s="20"/>
      <c r="CJ656" s="20"/>
      <c r="CK656" s="20"/>
      <c r="CL656" s="20"/>
      <c r="CM656" s="20"/>
      <c r="CN656" s="20"/>
      <c r="CO656" s="20"/>
      <c r="CP656" s="20"/>
      <c r="CQ656" s="20"/>
      <c r="CR656" s="20"/>
      <c r="CS656" s="20"/>
      <c r="CT656" s="20"/>
      <c r="CU656" s="20"/>
      <c r="CV656" s="20"/>
      <c r="CW656" s="20"/>
      <c r="CX656" s="20"/>
      <c r="CY656" s="20"/>
      <c r="CZ656" s="20"/>
      <c r="DA656" s="20"/>
      <c r="DB656" s="20"/>
      <c r="DC656" s="20"/>
      <c r="DD656" s="20"/>
      <c r="DE656" s="20"/>
      <c r="DF656" s="20"/>
      <c r="DG656" s="20"/>
      <c r="DH656" s="20"/>
      <c r="DI656" s="20"/>
      <c r="DJ656" s="20"/>
      <c r="DK656" s="20"/>
      <c r="DL656" s="20"/>
      <c r="DM656" s="20"/>
      <c r="DN656" s="20"/>
      <c r="DO656" s="20"/>
      <c r="DP656" s="20"/>
      <c r="DQ656" s="20"/>
      <c r="DR656" s="20"/>
      <c r="DS656" s="20"/>
      <c r="DT656" s="20"/>
      <c r="DU656" s="20"/>
      <c r="DV656" s="20"/>
      <c r="DW656" s="20"/>
      <c r="DX656" s="20"/>
      <c r="DY656" s="20"/>
      <c r="DZ656" s="20"/>
      <c r="EA656" s="20"/>
      <c r="EB656" s="20"/>
      <c r="EC656" s="20"/>
      <c r="ED656" s="20"/>
      <c r="EE656" s="20"/>
      <c r="EF656" s="20"/>
      <c r="EG656" s="20"/>
      <c r="EH656" s="20"/>
      <c r="EI656" s="20"/>
      <c r="EJ656" s="20"/>
      <c r="EK656" s="20"/>
      <c r="EL656" s="20"/>
      <c r="EM656" s="20"/>
      <c r="EN656" s="20"/>
      <c r="EO656" s="20"/>
      <c r="EP656" s="20"/>
      <c r="EQ656" s="20"/>
      <c r="ER656" s="20"/>
      <c r="ES656" s="20"/>
      <c r="ET656" s="20"/>
    </row>
    <row r="657" spans="1:163" s="21" customFormat="1" ht="22.9" customHeight="1">
      <c r="A657" s="20"/>
      <c r="B657" s="74" t="s">
        <v>266</v>
      </c>
      <c r="D657" s="31"/>
      <c r="AC657" s="31"/>
      <c r="BA657" s="20"/>
      <c r="BB657" s="20"/>
      <c r="BC657" s="20"/>
      <c r="BD657" s="20"/>
      <c r="BE657" s="20"/>
      <c r="BF657" s="20"/>
      <c r="BG657" s="699"/>
      <c r="BH657" s="699"/>
      <c r="BI657" s="699"/>
      <c r="BJ657" s="699"/>
      <c r="BK657" s="699"/>
      <c r="BL657" s="699"/>
      <c r="BM657" s="699"/>
      <c r="BN657" s="699"/>
      <c r="BO657" s="20"/>
      <c r="BP657" s="20"/>
      <c r="BS657" s="793" t="s">
        <v>282</v>
      </c>
      <c r="BT657" s="794"/>
      <c r="BU657" s="794"/>
      <c r="BV657" s="794"/>
      <c r="BW657" s="794"/>
      <c r="BX657" s="794"/>
      <c r="BY657" s="794"/>
      <c r="BZ657" s="794"/>
      <c r="CA657" s="794"/>
      <c r="CB657" s="794"/>
      <c r="CC657" s="794"/>
      <c r="CE657" s="20"/>
      <c r="CF657" s="74" t="s">
        <v>266</v>
      </c>
      <c r="CH657" s="31"/>
      <c r="DG657" s="31"/>
      <c r="EE657" s="20"/>
      <c r="EF657" s="20"/>
      <c r="EG657" s="20"/>
      <c r="EH657" s="20"/>
      <c r="EI657" s="20"/>
      <c r="EJ657" s="20"/>
      <c r="EK657" s="233"/>
      <c r="EL657" s="124"/>
      <c r="EM657" s="124"/>
      <c r="EN657" s="124"/>
      <c r="EO657" s="124"/>
      <c r="EP657" s="124"/>
      <c r="EQ657" s="124"/>
      <c r="ER657" s="124"/>
      <c r="ES657" s="20"/>
      <c r="ET657" s="20"/>
      <c r="EW657" s="795" t="s">
        <v>118</v>
      </c>
      <c r="EX657" s="796"/>
      <c r="EY657" s="796"/>
      <c r="EZ657" s="796"/>
      <c r="FA657" s="796"/>
      <c r="FB657" s="796"/>
      <c r="FC657" s="796"/>
      <c r="FD657" s="796"/>
      <c r="FE657" s="796"/>
      <c r="FF657" s="796"/>
      <c r="FG657" s="796"/>
    </row>
    <row r="658" spans="1:163" s="21" customFormat="1" ht="10.9" customHeight="1">
      <c r="A658" s="20"/>
      <c r="B658" s="73"/>
      <c r="AD658" s="73"/>
      <c r="BA658" s="20"/>
      <c r="BB658" s="20"/>
      <c r="BC658" s="20"/>
      <c r="BD658" s="20"/>
      <c r="BE658" s="20"/>
      <c r="BF658" s="20"/>
      <c r="BG658" s="699"/>
      <c r="BH658" s="699"/>
      <c r="BI658" s="699"/>
      <c r="BJ658" s="699"/>
      <c r="BK658" s="699"/>
      <c r="BL658" s="699"/>
      <c r="BM658" s="699"/>
      <c r="BN658" s="699"/>
      <c r="BO658" s="20"/>
      <c r="BP658" s="20"/>
      <c r="BS658" s="794"/>
      <c r="BT658" s="794"/>
      <c r="BU658" s="794"/>
      <c r="BV658" s="794"/>
      <c r="BW658" s="794"/>
      <c r="BX658" s="794"/>
      <c r="BY658" s="794"/>
      <c r="BZ658" s="794"/>
      <c r="CA658" s="794"/>
      <c r="CB658" s="794"/>
      <c r="CC658" s="794"/>
      <c r="CE658" s="20"/>
      <c r="CF658" s="73"/>
      <c r="DH658" s="73"/>
      <c r="EE658" s="20"/>
      <c r="EF658" s="20"/>
      <c r="EG658" s="20"/>
      <c r="EH658" s="20"/>
      <c r="EI658" s="20"/>
      <c r="EJ658" s="20"/>
      <c r="EK658" s="124"/>
      <c r="EL658" s="124"/>
      <c r="EM658" s="124"/>
      <c r="EN658" s="124"/>
      <c r="EO658" s="124"/>
      <c r="EP658" s="124"/>
      <c r="EQ658" s="124"/>
      <c r="ER658" s="124"/>
      <c r="ES658" s="20"/>
      <c r="ET658" s="20"/>
      <c r="EW658" s="796"/>
      <c r="EX658" s="796"/>
      <c r="EY658" s="796"/>
      <c r="EZ658" s="796"/>
      <c r="FA658" s="796"/>
      <c r="FB658" s="796"/>
      <c r="FC658" s="796"/>
      <c r="FD658" s="796"/>
      <c r="FE658" s="796"/>
      <c r="FF658" s="796"/>
      <c r="FG658" s="796"/>
    </row>
    <row r="659" spans="1:163" s="23" customFormat="1" ht="22.9" customHeight="1">
      <c r="A659" s="32"/>
      <c r="B659" s="23" t="s">
        <v>279</v>
      </c>
      <c r="D659" s="32"/>
      <c r="BA659" s="32"/>
      <c r="BB659" s="32"/>
      <c r="BC659" s="32"/>
      <c r="BD659" s="32"/>
      <c r="BE659" s="32"/>
      <c r="BF659" s="32"/>
      <c r="BG659" s="32"/>
      <c r="BH659" s="32"/>
      <c r="BI659" s="32"/>
      <c r="BJ659" s="32"/>
      <c r="BK659" s="32"/>
      <c r="BL659" s="32"/>
      <c r="BM659" s="32"/>
      <c r="BN659" s="32"/>
      <c r="BO659" s="32"/>
      <c r="BP659" s="32"/>
      <c r="BS659" s="794"/>
      <c r="BT659" s="794"/>
      <c r="BU659" s="794"/>
      <c r="BV659" s="794"/>
      <c r="BW659" s="794"/>
      <c r="BX659" s="794"/>
      <c r="BY659" s="794"/>
      <c r="BZ659" s="794"/>
      <c r="CA659" s="794"/>
      <c r="CB659" s="794"/>
      <c r="CC659" s="794"/>
      <c r="CE659" s="32"/>
      <c r="CF659" s="23" t="s">
        <v>279</v>
      </c>
      <c r="CH659" s="32"/>
      <c r="EE659" s="32"/>
      <c r="EF659" s="32"/>
      <c r="EG659" s="32"/>
      <c r="EH659" s="32"/>
      <c r="EI659" s="32"/>
      <c r="EJ659" s="32"/>
      <c r="EK659" s="32"/>
      <c r="EL659" s="32"/>
      <c r="EM659" s="32"/>
      <c r="EN659" s="32"/>
      <c r="EO659" s="32"/>
      <c r="EP659" s="32"/>
      <c r="EQ659" s="32"/>
      <c r="ER659" s="32"/>
      <c r="ES659" s="32"/>
      <c r="ET659" s="32"/>
      <c r="EW659" s="796"/>
      <c r="EX659" s="796"/>
      <c r="EY659" s="796"/>
      <c r="EZ659" s="796"/>
      <c r="FA659" s="796"/>
      <c r="FB659" s="796"/>
      <c r="FC659" s="796"/>
      <c r="FD659" s="796"/>
      <c r="FE659" s="796"/>
      <c r="FF659" s="796"/>
      <c r="FG659" s="796"/>
    </row>
    <row r="660" spans="1:163" s="21" customFormat="1" ht="18.75" customHeight="1">
      <c r="A660" s="20"/>
      <c r="B660" s="20"/>
      <c r="D660" s="34"/>
      <c r="X660" s="20"/>
      <c r="Y660" s="20"/>
      <c r="Z660" s="20"/>
      <c r="AV660" s="34"/>
      <c r="BS660" s="20"/>
      <c r="BT660" s="20"/>
      <c r="BV660" s="34"/>
      <c r="CE660" s="20"/>
    </row>
    <row r="661" spans="1:163" s="21" customFormat="1" ht="18.75" customHeight="1">
      <c r="A661" s="20"/>
      <c r="B661" s="20"/>
      <c r="G661" s="34" t="s">
        <v>601</v>
      </c>
      <c r="X661" s="20"/>
      <c r="Y661" s="20"/>
      <c r="Z661" s="20"/>
      <c r="BS661" s="20"/>
      <c r="BT661" s="20"/>
      <c r="CE661" s="20"/>
      <c r="CJ661" s="20"/>
      <c r="CL661" s="34"/>
      <c r="CR661" s="124"/>
      <c r="CS661" s="124"/>
      <c r="CT661" s="124"/>
      <c r="CU661" s="124"/>
      <c r="CV661" s="124"/>
      <c r="CW661" s="124"/>
      <c r="CX661" s="124"/>
      <c r="CY661" s="124"/>
      <c r="CZ661" s="124"/>
      <c r="DA661" s="124"/>
      <c r="DB661" s="124"/>
      <c r="DC661" s="124"/>
      <c r="DD661" s="124"/>
      <c r="DE661" s="878" t="s">
        <v>551</v>
      </c>
      <c r="DF661" s="878"/>
      <c r="DG661" s="878"/>
      <c r="DH661" s="878"/>
      <c r="DI661" s="878"/>
      <c r="DJ661" s="878"/>
      <c r="DK661" s="878"/>
      <c r="DL661" s="878"/>
      <c r="DM661" s="878"/>
      <c r="DN661" s="878"/>
      <c r="DO661" s="878"/>
      <c r="DP661" s="878"/>
      <c r="DQ661" s="878"/>
      <c r="DR661" s="878"/>
      <c r="DS661" s="878"/>
      <c r="DT661" s="878"/>
      <c r="DU661" s="878"/>
    </row>
    <row r="662" spans="1:163" s="21" customFormat="1" ht="18.75" customHeight="1">
      <c r="A662" s="20"/>
      <c r="B662" s="20"/>
      <c r="X662" s="20"/>
      <c r="Y662" s="20"/>
      <c r="Z662" s="20"/>
      <c r="BS662" s="20"/>
      <c r="BT662" s="20"/>
      <c r="CE662" s="20"/>
      <c r="CJ662" s="20"/>
      <c r="CR662" s="124"/>
      <c r="CS662" s="124"/>
      <c r="CT662" s="124"/>
      <c r="CU662" s="124"/>
      <c r="CV662" s="124"/>
      <c r="CW662" s="124"/>
      <c r="CX662" s="124"/>
      <c r="CY662" s="124"/>
      <c r="CZ662" s="124"/>
      <c r="DA662" s="124"/>
      <c r="DB662" s="124"/>
      <c r="DC662" s="124"/>
      <c r="DD662" s="124"/>
      <c r="DE662" s="878"/>
      <c r="DF662" s="878"/>
      <c r="DG662" s="878"/>
      <c r="DH662" s="878"/>
      <c r="DI662" s="878"/>
      <c r="DJ662" s="878"/>
      <c r="DK662" s="878"/>
      <c r="DL662" s="878"/>
      <c r="DM662" s="878"/>
      <c r="DN662" s="878"/>
      <c r="DO662" s="878"/>
      <c r="DP662" s="878"/>
      <c r="DQ662" s="878"/>
      <c r="DR662" s="878"/>
      <c r="DS662" s="878"/>
      <c r="DT662" s="878"/>
      <c r="DU662" s="878"/>
    </row>
    <row r="663" spans="1:163" s="21" customFormat="1" ht="18.75" customHeight="1">
      <c r="A663" s="20"/>
      <c r="B663" s="20"/>
      <c r="X663" s="20"/>
      <c r="Y663" s="20"/>
      <c r="Z663" s="20"/>
      <c r="BS663" s="20"/>
      <c r="BT663" s="20"/>
      <c r="CE663" s="20"/>
      <c r="CJ663" s="20"/>
      <c r="CR663" s="124"/>
      <c r="CS663" s="124"/>
      <c r="CT663" s="124"/>
      <c r="CU663" s="124"/>
      <c r="CV663" s="124"/>
      <c r="CW663" s="124"/>
      <c r="CX663" s="124"/>
      <c r="CY663" s="124"/>
      <c r="CZ663" s="124"/>
      <c r="DA663" s="124"/>
      <c r="DB663" s="124"/>
      <c r="DC663" s="124"/>
      <c r="DD663" s="124"/>
      <c r="DE663" s="878" t="s">
        <v>246</v>
      </c>
      <c r="DF663" s="878"/>
      <c r="DG663" s="878"/>
      <c r="DH663" s="878"/>
      <c r="DI663" s="878"/>
      <c r="DJ663" s="878"/>
      <c r="DK663" s="878"/>
      <c r="DL663" s="878"/>
      <c r="DM663" s="878"/>
      <c r="DN663" s="878"/>
      <c r="DO663" s="878"/>
      <c r="DP663" s="878"/>
      <c r="DQ663" s="878"/>
      <c r="DR663" s="878"/>
      <c r="DS663" s="878"/>
      <c r="DT663" s="878"/>
      <c r="DU663" s="878"/>
    </row>
    <row r="664" spans="1:163" s="21" customFormat="1" ht="18.75" customHeight="1">
      <c r="A664" s="20"/>
      <c r="B664" s="20"/>
      <c r="X664" s="20"/>
      <c r="Y664" s="20"/>
      <c r="Z664" s="20"/>
      <c r="BS664" s="20"/>
      <c r="BT664" s="20"/>
      <c r="CE664" s="20"/>
      <c r="CJ664" s="20"/>
      <c r="CR664" s="124"/>
      <c r="CS664" s="124"/>
      <c r="CT664" s="124"/>
      <c r="CU664" s="124"/>
      <c r="CV664" s="124"/>
      <c r="CW664" s="124"/>
      <c r="CX664" s="124"/>
      <c r="CY664" s="124"/>
      <c r="CZ664" s="124"/>
      <c r="DA664" s="124"/>
      <c r="DB664" s="124"/>
      <c r="DC664" s="124"/>
      <c r="DD664" s="124"/>
      <c r="DF664" s="124"/>
      <c r="DG664" s="124"/>
      <c r="DH664" s="124"/>
      <c r="DI664" s="124"/>
      <c r="DJ664" s="124"/>
      <c r="DK664" s="124"/>
      <c r="DL664" s="124"/>
      <c r="DM664" s="908"/>
      <c r="DN664" s="124"/>
      <c r="DO664" s="124"/>
      <c r="DP664" s="124"/>
      <c r="DQ664" s="124"/>
      <c r="DR664" s="124"/>
      <c r="DS664" s="124"/>
      <c r="DT664" s="124"/>
    </row>
    <row r="665" spans="1:163" s="21" customFormat="1" ht="18.75" customHeight="1">
      <c r="A665" s="20"/>
      <c r="B665" s="20"/>
      <c r="X665" s="20"/>
      <c r="Y665" s="20"/>
      <c r="Z665" s="20"/>
      <c r="BS665" s="20"/>
      <c r="BT665" s="20"/>
      <c r="CE665" s="20"/>
      <c r="CJ665" s="20"/>
      <c r="CR665" s="124"/>
      <c r="CS665" s="124"/>
      <c r="CT665" s="124"/>
      <c r="CU665" s="124"/>
      <c r="CV665" s="124"/>
      <c r="CW665" s="124"/>
      <c r="CX665" s="124"/>
      <c r="CY665" s="124"/>
      <c r="CZ665" s="124"/>
      <c r="DA665" s="124"/>
      <c r="DB665" s="124"/>
      <c r="DC665" s="124"/>
      <c r="DD665" s="124"/>
      <c r="DE665" s="900" t="s">
        <v>422</v>
      </c>
      <c r="DF665" s="903"/>
      <c r="DG665" s="903"/>
      <c r="DH665" s="903"/>
      <c r="DI665" s="903"/>
      <c r="DJ665" s="903"/>
      <c r="DK665" s="903"/>
      <c r="DL665" s="903"/>
      <c r="DM665" s="903"/>
      <c r="DN665" s="903"/>
      <c r="DO665" s="903"/>
      <c r="DP665" s="903"/>
      <c r="DQ665" s="903"/>
      <c r="DR665" s="903"/>
      <c r="DS665" s="903"/>
      <c r="DT665" s="903"/>
      <c r="DU665" s="913"/>
    </row>
    <row r="666" spans="1:163" s="21" customFormat="1" ht="18.75" customHeight="1">
      <c r="A666" s="20"/>
      <c r="B666" s="20"/>
      <c r="X666" s="20"/>
      <c r="Y666" s="20"/>
      <c r="Z666" s="20"/>
      <c r="BS666" s="20"/>
      <c r="BT666" s="20"/>
      <c r="CE666" s="20"/>
      <c r="CJ666" s="20"/>
      <c r="CR666" s="124"/>
      <c r="CS666" s="124"/>
      <c r="CT666" s="124"/>
      <c r="CU666" s="124"/>
      <c r="CV666" s="124"/>
      <c r="CW666" s="124"/>
      <c r="CX666" s="124"/>
      <c r="CY666" s="124"/>
      <c r="CZ666" s="124"/>
      <c r="DA666" s="124"/>
      <c r="DB666" s="124"/>
      <c r="DC666" s="124"/>
      <c r="DD666" s="124"/>
      <c r="DE666" s="901"/>
      <c r="DF666" s="904"/>
      <c r="DG666" s="904"/>
      <c r="DH666" s="904"/>
      <c r="DI666" s="904"/>
      <c r="DJ666" s="904"/>
      <c r="DK666" s="904"/>
      <c r="DL666" s="904"/>
      <c r="DM666" s="904"/>
      <c r="DN666" s="904"/>
      <c r="DO666" s="904"/>
      <c r="DP666" s="904"/>
      <c r="DQ666" s="904"/>
      <c r="DR666" s="904"/>
      <c r="DS666" s="904"/>
      <c r="DT666" s="904"/>
      <c r="DU666" s="914"/>
      <c r="DV666" s="918"/>
      <c r="DW666" s="919"/>
      <c r="DX666" s="919"/>
      <c r="DY666" s="919"/>
      <c r="DZ666" s="919"/>
      <c r="EA666" s="919"/>
      <c r="EB666" s="919"/>
      <c r="EC666" s="919"/>
      <c r="ED666" s="919"/>
      <c r="EE666" s="919"/>
      <c r="EF666" s="919"/>
      <c r="EG666" s="919"/>
      <c r="EH666" s="919"/>
      <c r="EI666" s="919"/>
      <c r="EJ666" s="919"/>
      <c r="EK666" s="919"/>
      <c r="EL666" s="919"/>
      <c r="EM666" s="919"/>
      <c r="EN666" s="919"/>
      <c r="EO666" s="919"/>
      <c r="EP666" s="919"/>
      <c r="EQ666" s="926"/>
      <c r="ER666" s="927"/>
    </row>
    <row r="667" spans="1:163" s="21" customFormat="1" ht="18.75" customHeight="1">
      <c r="A667" s="20"/>
      <c r="B667" s="20"/>
      <c r="BO667" s="20"/>
      <c r="BP667" s="20"/>
      <c r="BS667" s="20"/>
      <c r="BT667" s="20"/>
      <c r="CE667" s="20"/>
      <c r="CJ667" s="20"/>
      <c r="CR667" s="124"/>
      <c r="CS667" s="124"/>
      <c r="CT667" s="124"/>
      <c r="CU667" s="124"/>
      <c r="CV667" s="124"/>
      <c r="CW667" s="124"/>
      <c r="CX667" s="124"/>
      <c r="CY667" s="124"/>
      <c r="CZ667" s="124"/>
      <c r="DA667" s="124"/>
      <c r="DB667" s="124"/>
      <c r="DC667" s="124"/>
      <c r="DD667" s="124"/>
      <c r="DE667" s="902" t="s">
        <v>246</v>
      </c>
      <c r="DF667" s="905"/>
      <c r="DG667" s="905"/>
      <c r="DH667" s="905"/>
      <c r="DI667" s="905"/>
      <c r="DJ667" s="905"/>
      <c r="DK667" s="905"/>
      <c r="DL667" s="905"/>
      <c r="DM667" s="905"/>
      <c r="DN667" s="905"/>
      <c r="DO667" s="905"/>
      <c r="DP667" s="905"/>
      <c r="DQ667" s="905"/>
      <c r="DR667" s="905"/>
      <c r="DS667" s="905"/>
      <c r="DT667" s="905"/>
      <c r="DU667" s="915"/>
      <c r="ER667" s="927"/>
    </row>
    <row r="668" spans="1:163" s="21" customFormat="1" ht="18.75" customHeight="1">
      <c r="A668" s="20"/>
      <c r="B668" s="20"/>
      <c r="BO668" s="20"/>
      <c r="BP668" s="20"/>
      <c r="BS668" s="20"/>
      <c r="BT668" s="20"/>
      <c r="CE668" s="20"/>
      <c r="CJ668" s="20"/>
      <c r="CQ668" s="892"/>
      <c r="CR668" s="895"/>
      <c r="CS668" s="895"/>
      <c r="CT668" s="895"/>
      <c r="CU668" s="895"/>
      <c r="CV668" s="895"/>
      <c r="CW668" s="895"/>
      <c r="CX668" s="895"/>
      <c r="CY668" s="895"/>
      <c r="CZ668" s="895"/>
      <c r="DA668" s="895"/>
      <c r="DB668" s="895"/>
      <c r="DC668" s="895"/>
      <c r="DD668" s="895"/>
      <c r="DE668" s="892"/>
      <c r="DF668" s="892"/>
      <c r="DG668" s="892"/>
      <c r="DH668" s="892"/>
      <c r="DI668" s="892"/>
      <c r="DJ668" s="892"/>
      <c r="DK668" s="892"/>
      <c r="DL668" s="892"/>
      <c r="DM668" s="909"/>
      <c r="DN668" s="892"/>
      <c r="DO668" s="892"/>
      <c r="DP668" s="892"/>
      <c r="DQ668" s="892"/>
      <c r="DR668" s="892"/>
      <c r="DS668" s="892"/>
      <c r="DT668" s="892"/>
      <c r="DU668" s="892"/>
      <c r="DV668" s="892"/>
      <c r="DW668" s="892"/>
      <c r="DX668" s="892"/>
      <c r="DY668" s="892"/>
      <c r="DZ668" s="892"/>
      <c r="EA668" s="892"/>
      <c r="EB668" s="892"/>
      <c r="EC668" s="892"/>
      <c r="ED668" s="892"/>
      <c r="EE668" s="892"/>
      <c r="EF668" s="892"/>
      <c r="EG668" s="892"/>
      <c r="EH668" s="892"/>
      <c r="EI668" s="892"/>
      <c r="ER668" s="927"/>
    </row>
    <row r="669" spans="1:163" s="21" customFormat="1" ht="18.75" customHeight="1">
      <c r="A669" s="20"/>
      <c r="B669" s="20"/>
      <c r="E669" s="20"/>
      <c r="F669" s="20"/>
      <c r="V669" s="20"/>
      <c r="AI669" s="20"/>
      <c r="AV669" s="20"/>
      <c r="BS669" s="20"/>
      <c r="BT669" s="20"/>
      <c r="BW669" s="20"/>
      <c r="BX669" s="20"/>
      <c r="CE669" s="20"/>
      <c r="CJ669" s="124"/>
      <c r="CK669" s="124"/>
      <c r="CL669" s="124"/>
      <c r="CM669" s="124"/>
      <c r="CN669" s="124"/>
      <c r="CO669" s="124"/>
      <c r="CP669" s="124"/>
      <c r="CQ669" s="893"/>
      <c r="CR669" s="124"/>
      <c r="CS669" s="124"/>
      <c r="CT669" s="124"/>
      <c r="CU669" s="124"/>
      <c r="CV669" s="124"/>
      <c r="CY669" s="124"/>
      <c r="CZ669" s="124"/>
      <c r="DA669" s="124"/>
      <c r="DB669" s="124"/>
      <c r="DC669" s="124"/>
      <c r="DD669" s="124"/>
      <c r="DE669" s="124"/>
      <c r="DF669" s="893"/>
      <c r="DG669" s="124"/>
      <c r="DH669" s="124"/>
      <c r="DI669" s="124"/>
      <c r="DJ669" s="124"/>
      <c r="DK669" s="124"/>
      <c r="DN669" s="124"/>
      <c r="DO669" s="124"/>
      <c r="DP669" s="124"/>
      <c r="DQ669" s="124"/>
      <c r="DR669" s="124"/>
      <c r="DS669" s="124"/>
      <c r="DT669" s="124"/>
      <c r="DU669" s="893"/>
      <c r="DV669" s="124"/>
      <c r="DW669" s="124"/>
      <c r="DX669" s="124"/>
      <c r="DY669" s="124"/>
      <c r="DZ669" s="124"/>
      <c r="EC669" s="124"/>
      <c r="ED669" s="124"/>
      <c r="EE669" s="124"/>
      <c r="EF669" s="124"/>
      <c r="EG669" s="124"/>
      <c r="EH669" s="124"/>
      <c r="EI669" s="124"/>
      <c r="EJ669" s="920"/>
      <c r="EK669" s="124"/>
      <c r="EL669" s="124"/>
      <c r="EM669" s="124"/>
      <c r="EN669" s="124"/>
      <c r="EO669" s="124"/>
      <c r="ER669" s="927"/>
    </row>
    <row r="670" spans="1:163" s="21" customFormat="1" ht="18.75" customHeight="1">
      <c r="A670" s="20"/>
      <c r="B670" s="20"/>
      <c r="E670" s="20"/>
      <c r="F670" s="20"/>
      <c r="V670" s="20"/>
      <c r="AI670" s="20"/>
      <c r="AV670" s="20"/>
      <c r="BS670" s="20"/>
      <c r="BT670" s="20"/>
      <c r="BW670" s="20"/>
      <c r="BX670" s="20"/>
      <c r="CE670" s="20"/>
      <c r="CJ670" s="878" t="s">
        <v>187</v>
      </c>
      <c r="CK670" s="878"/>
      <c r="CL670" s="878"/>
      <c r="CM670" s="878"/>
      <c r="CN670" s="878"/>
      <c r="CO670" s="878"/>
      <c r="CP670" s="878"/>
      <c r="CQ670" s="878"/>
      <c r="CR670" s="878"/>
      <c r="CS670" s="878"/>
      <c r="CT670" s="878"/>
      <c r="CU670" s="878"/>
      <c r="CV670" s="878"/>
      <c r="CW670" s="878"/>
      <c r="CY670" s="878" t="s">
        <v>187</v>
      </c>
      <c r="CZ670" s="878"/>
      <c r="DA670" s="878"/>
      <c r="DB670" s="878"/>
      <c r="DC670" s="878"/>
      <c r="DD670" s="878"/>
      <c r="DE670" s="878"/>
      <c r="DF670" s="878"/>
      <c r="DG670" s="878"/>
      <c r="DH670" s="878"/>
      <c r="DI670" s="878"/>
      <c r="DJ670" s="878"/>
      <c r="DK670" s="878"/>
      <c r="DL670" s="878"/>
      <c r="DN670" s="878" t="s">
        <v>187</v>
      </c>
      <c r="DO670" s="878"/>
      <c r="DP670" s="878"/>
      <c r="DQ670" s="878"/>
      <c r="DR670" s="878"/>
      <c r="DS670" s="878"/>
      <c r="DT670" s="878"/>
      <c r="DU670" s="878"/>
      <c r="DV670" s="878"/>
      <c r="DW670" s="878"/>
      <c r="DX670" s="878"/>
      <c r="DY670" s="878"/>
      <c r="DZ670" s="878"/>
      <c r="EA670" s="878"/>
      <c r="EC670" s="878" t="s">
        <v>187</v>
      </c>
      <c r="ED670" s="878"/>
      <c r="EE670" s="878"/>
      <c r="EF670" s="878"/>
      <c r="EG670" s="878"/>
      <c r="EH670" s="878"/>
      <c r="EI670" s="878"/>
      <c r="EJ670" s="878"/>
      <c r="EK670" s="878"/>
      <c r="EL670" s="878"/>
      <c r="EM670" s="878"/>
      <c r="EN670" s="878"/>
      <c r="EO670" s="878"/>
      <c r="EP670" s="878"/>
      <c r="ER670" s="927"/>
    </row>
    <row r="671" spans="1:163" s="21" customFormat="1" ht="18.75" customHeight="1">
      <c r="A671" s="20"/>
      <c r="B671" s="20"/>
      <c r="E671" s="20"/>
      <c r="F671" s="20"/>
      <c r="V671" s="20"/>
      <c r="AI671" s="20"/>
      <c r="AV671" s="20"/>
      <c r="BK671" s="20"/>
      <c r="BL671" s="20"/>
      <c r="BM671" s="20"/>
      <c r="BN671" s="20"/>
      <c r="BS671" s="20"/>
      <c r="BT671" s="20"/>
      <c r="BW671" s="20"/>
      <c r="BX671" s="20"/>
      <c r="CE671" s="20"/>
      <c r="CJ671" s="878"/>
      <c r="CK671" s="878"/>
      <c r="CL671" s="878"/>
      <c r="CM671" s="878"/>
      <c r="CN671" s="878"/>
      <c r="CO671" s="878"/>
      <c r="CP671" s="878"/>
      <c r="CQ671" s="878"/>
      <c r="CR671" s="878"/>
      <c r="CS671" s="878"/>
      <c r="CT671" s="878"/>
      <c r="CU671" s="878"/>
      <c r="CV671" s="878"/>
      <c r="CW671" s="878"/>
      <c r="CY671" s="878"/>
      <c r="CZ671" s="878"/>
      <c r="DA671" s="878"/>
      <c r="DB671" s="878"/>
      <c r="DC671" s="878"/>
      <c r="DD671" s="878"/>
      <c r="DE671" s="878"/>
      <c r="DF671" s="878"/>
      <c r="DG671" s="878"/>
      <c r="DH671" s="878"/>
      <c r="DI671" s="878"/>
      <c r="DJ671" s="878"/>
      <c r="DK671" s="878"/>
      <c r="DL671" s="878"/>
      <c r="DN671" s="878"/>
      <c r="DO671" s="878"/>
      <c r="DP671" s="878"/>
      <c r="DQ671" s="878"/>
      <c r="DR671" s="878"/>
      <c r="DS671" s="878"/>
      <c r="DT671" s="878"/>
      <c r="DU671" s="878"/>
      <c r="DV671" s="878"/>
      <c r="DW671" s="878"/>
      <c r="DX671" s="878"/>
      <c r="DY671" s="878"/>
      <c r="DZ671" s="878"/>
      <c r="EA671" s="878"/>
      <c r="EC671" s="878"/>
      <c r="ED671" s="878"/>
      <c r="EE671" s="878"/>
      <c r="EF671" s="878"/>
      <c r="EG671" s="878"/>
      <c r="EH671" s="878"/>
      <c r="EI671" s="878"/>
      <c r="EJ671" s="878"/>
      <c r="EK671" s="878"/>
      <c r="EL671" s="878"/>
      <c r="EM671" s="878"/>
      <c r="EN671" s="878"/>
      <c r="EO671" s="878"/>
      <c r="EP671" s="878"/>
      <c r="ER671" s="927"/>
    </row>
    <row r="672" spans="1:163" s="21" customFormat="1" ht="18.75" customHeight="1">
      <c r="A672" s="20"/>
      <c r="B672" s="20"/>
      <c r="E672" s="20"/>
      <c r="F672" s="20"/>
      <c r="V672" s="20"/>
      <c r="AI672" s="20"/>
      <c r="AV672" s="20"/>
      <c r="BS672" s="20"/>
      <c r="BT672" s="20"/>
      <c r="BW672" s="20"/>
      <c r="BX672" s="20"/>
      <c r="CE672" s="20"/>
      <c r="CJ672" s="878" t="s">
        <v>246</v>
      </c>
      <c r="CK672" s="878"/>
      <c r="CL672" s="878"/>
      <c r="CM672" s="878"/>
      <c r="CN672" s="878"/>
      <c r="CO672" s="878"/>
      <c r="CP672" s="878"/>
      <c r="CQ672" s="878"/>
      <c r="CR672" s="878"/>
      <c r="CS672" s="878"/>
      <c r="CT672" s="878"/>
      <c r="CU672" s="878"/>
      <c r="CV672" s="878"/>
      <c r="CW672" s="878"/>
      <c r="CY672" s="878" t="s">
        <v>246</v>
      </c>
      <c r="CZ672" s="878"/>
      <c r="DA672" s="878"/>
      <c r="DB672" s="878"/>
      <c r="DC672" s="878"/>
      <c r="DD672" s="878"/>
      <c r="DE672" s="878"/>
      <c r="DF672" s="878"/>
      <c r="DG672" s="878"/>
      <c r="DH672" s="878"/>
      <c r="DI672" s="878"/>
      <c r="DJ672" s="878"/>
      <c r="DK672" s="878"/>
      <c r="DL672" s="878"/>
      <c r="DN672" s="878" t="s">
        <v>246</v>
      </c>
      <c r="DO672" s="878"/>
      <c r="DP672" s="878"/>
      <c r="DQ672" s="878"/>
      <c r="DR672" s="878"/>
      <c r="DS672" s="878"/>
      <c r="DT672" s="878"/>
      <c r="DU672" s="878"/>
      <c r="DV672" s="878"/>
      <c r="DW672" s="878"/>
      <c r="DX672" s="878"/>
      <c r="DY672" s="878"/>
      <c r="DZ672" s="878"/>
      <c r="EA672" s="878"/>
      <c r="EC672" s="878" t="s">
        <v>246</v>
      </c>
      <c r="ED672" s="878"/>
      <c r="EE672" s="878"/>
      <c r="EF672" s="878"/>
      <c r="EG672" s="878"/>
      <c r="EH672" s="878"/>
      <c r="EI672" s="878"/>
      <c r="EJ672" s="878"/>
      <c r="EK672" s="878"/>
      <c r="EL672" s="878"/>
      <c r="EM672" s="878"/>
      <c r="EN672" s="878"/>
      <c r="EO672" s="878"/>
      <c r="EP672" s="878"/>
      <c r="ER672" s="927"/>
      <c r="ES672" s="20"/>
      <c r="ET672" s="20"/>
      <c r="EU672" s="20"/>
    </row>
    <row r="673" spans="1:163" s="21" customFormat="1" ht="18.75" customHeight="1">
      <c r="A673" s="20"/>
      <c r="B673" s="20"/>
      <c r="E673" s="20"/>
      <c r="F673" s="20"/>
      <c r="V673" s="20"/>
      <c r="AI673" s="20"/>
      <c r="AV673" s="20"/>
      <c r="BS673" s="20"/>
      <c r="BT673" s="20"/>
      <c r="BW673" s="20"/>
      <c r="BX673" s="20"/>
      <c r="CE673" s="20"/>
      <c r="CJ673" s="124"/>
      <c r="CK673" s="124"/>
      <c r="CL673" s="124"/>
      <c r="CM673" s="124"/>
      <c r="CN673" s="124"/>
      <c r="CO673" s="124"/>
      <c r="CP673" s="124"/>
      <c r="CQ673" s="893"/>
      <c r="CR673" s="124"/>
      <c r="CS673" s="124"/>
      <c r="CT673" s="124"/>
      <c r="CU673" s="124"/>
      <c r="CV673" s="254"/>
      <c r="CY673" s="124"/>
      <c r="CZ673" s="124"/>
      <c r="DA673" s="124"/>
      <c r="DB673" s="124"/>
      <c r="DC673" s="124"/>
      <c r="DD673" s="124"/>
      <c r="DE673" s="124"/>
      <c r="DF673" s="893"/>
      <c r="DG673" s="124"/>
      <c r="DH673" s="124"/>
      <c r="DI673" s="124"/>
      <c r="DJ673" s="124"/>
      <c r="DK673" s="254"/>
      <c r="DN673" s="124"/>
      <c r="DO673" s="124"/>
      <c r="DP673" s="124"/>
      <c r="DQ673" s="124"/>
      <c r="DR673" s="124"/>
      <c r="DS673" s="124"/>
      <c r="DT673" s="124"/>
      <c r="DU673" s="893"/>
      <c r="DV673" s="124"/>
      <c r="DW673" s="124"/>
      <c r="DX673" s="124"/>
      <c r="DY673" s="124"/>
      <c r="DZ673" s="254"/>
      <c r="EC673" s="124"/>
      <c r="ED673" s="124"/>
      <c r="EE673" s="124"/>
      <c r="EF673" s="124"/>
      <c r="EG673" s="124"/>
      <c r="EH673" s="124"/>
      <c r="EI673" s="124"/>
      <c r="EJ673" s="893"/>
      <c r="EK673" s="124"/>
      <c r="EL673" s="124"/>
      <c r="EM673" s="124"/>
      <c r="EN673" s="124"/>
      <c r="EO673" s="254"/>
      <c r="ER673" s="927"/>
    </row>
    <row r="674" spans="1:163" s="21" customFormat="1" ht="18.75" customHeight="1">
      <c r="A674" s="20"/>
      <c r="B674" s="20"/>
      <c r="E674" s="20"/>
      <c r="F674" s="20"/>
      <c r="V674" s="20"/>
      <c r="AI674" s="20"/>
      <c r="AV674" s="20"/>
      <c r="BS674" s="20"/>
      <c r="BT674" s="20"/>
      <c r="BW674" s="20"/>
      <c r="BX674" s="20"/>
      <c r="CE674" s="20"/>
      <c r="CJ674" s="878" t="s">
        <v>187</v>
      </c>
      <c r="CK674" s="878"/>
      <c r="CL674" s="878"/>
      <c r="CM674" s="878"/>
      <c r="CN674" s="878"/>
      <c r="CO674" s="878"/>
      <c r="CP674" s="878"/>
      <c r="CQ674" s="878"/>
      <c r="CR674" s="878"/>
      <c r="CS674" s="878"/>
      <c r="CT674" s="878"/>
      <c r="CU674" s="878"/>
      <c r="CV674" s="878"/>
      <c r="CW674" s="878"/>
      <c r="CY674" s="878" t="s">
        <v>187</v>
      </c>
      <c r="CZ674" s="878"/>
      <c r="DA674" s="878"/>
      <c r="DB674" s="878"/>
      <c r="DC674" s="878"/>
      <c r="DD674" s="878"/>
      <c r="DE674" s="878"/>
      <c r="DF674" s="878"/>
      <c r="DG674" s="878"/>
      <c r="DH674" s="878"/>
      <c r="DI674" s="878"/>
      <c r="DJ674" s="878"/>
      <c r="DK674" s="878"/>
      <c r="DL674" s="878"/>
      <c r="DN674" s="878" t="s">
        <v>187</v>
      </c>
      <c r="DO674" s="878"/>
      <c r="DP674" s="878"/>
      <c r="DQ674" s="878"/>
      <c r="DR674" s="878"/>
      <c r="DS674" s="878"/>
      <c r="DT674" s="878"/>
      <c r="DU674" s="878"/>
      <c r="DV674" s="878"/>
      <c r="DW674" s="878"/>
      <c r="DX674" s="878"/>
      <c r="DY674" s="878"/>
      <c r="DZ674" s="878"/>
      <c r="EA674" s="878"/>
      <c r="EC674" s="878" t="s">
        <v>187</v>
      </c>
      <c r="ED674" s="878"/>
      <c r="EE674" s="878"/>
      <c r="EF674" s="878"/>
      <c r="EG674" s="878"/>
      <c r="EH674" s="878"/>
      <c r="EI674" s="878"/>
      <c r="EJ674" s="878"/>
      <c r="EK674" s="878"/>
      <c r="EL674" s="878"/>
      <c r="EM674" s="878"/>
      <c r="EN674" s="878"/>
      <c r="EO674" s="878"/>
      <c r="EP674" s="878"/>
      <c r="ER674" s="927"/>
    </row>
    <row r="675" spans="1:163" s="21" customFormat="1" ht="18.75" customHeight="1">
      <c r="A675" s="20"/>
      <c r="B675" s="20"/>
      <c r="E675" s="20"/>
      <c r="F675" s="20"/>
      <c r="V675" s="20"/>
      <c r="AI675" s="20"/>
      <c r="AV675" s="20"/>
      <c r="BS675" s="20"/>
      <c r="BT675" s="20"/>
      <c r="BW675" s="20"/>
      <c r="BX675" s="20"/>
      <c r="CE675" s="20"/>
      <c r="CJ675" s="878"/>
      <c r="CK675" s="878"/>
      <c r="CL675" s="878"/>
      <c r="CM675" s="878"/>
      <c r="CN675" s="878"/>
      <c r="CO675" s="878"/>
      <c r="CP675" s="878"/>
      <c r="CQ675" s="878"/>
      <c r="CR675" s="878"/>
      <c r="CS675" s="878"/>
      <c r="CT675" s="878"/>
      <c r="CU675" s="878"/>
      <c r="CV675" s="878"/>
      <c r="CW675" s="878"/>
      <c r="CY675" s="878"/>
      <c r="CZ675" s="878"/>
      <c r="DA675" s="878"/>
      <c r="DB675" s="878"/>
      <c r="DC675" s="878"/>
      <c r="DD675" s="878"/>
      <c r="DE675" s="878"/>
      <c r="DF675" s="878"/>
      <c r="DG675" s="878"/>
      <c r="DH675" s="878"/>
      <c r="DI675" s="878"/>
      <c r="DJ675" s="878"/>
      <c r="DK675" s="878"/>
      <c r="DL675" s="878"/>
      <c r="DN675" s="878"/>
      <c r="DO675" s="878"/>
      <c r="DP675" s="878"/>
      <c r="DQ675" s="878"/>
      <c r="DR675" s="878"/>
      <c r="DS675" s="878"/>
      <c r="DT675" s="878"/>
      <c r="DU675" s="878"/>
      <c r="DV675" s="878"/>
      <c r="DW675" s="878"/>
      <c r="DX675" s="878"/>
      <c r="DY675" s="878"/>
      <c r="DZ675" s="878"/>
      <c r="EA675" s="878"/>
      <c r="EC675" s="878"/>
      <c r="ED675" s="878"/>
      <c r="EE675" s="878"/>
      <c r="EF675" s="878"/>
      <c r="EG675" s="878"/>
      <c r="EH675" s="878"/>
      <c r="EI675" s="878"/>
      <c r="EJ675" s="878"/>
      <c r="EK675" s="878"/>
      <c r="EL675" s="878"/>
      <c r="EM675" s="878"/>
      <c r="EN675" s="878"/>
      <c r="EO675" s="878"/>
      <c r="EP675" s="878"/>
      <c r="ER675" s="927"/>
    </row>
    <row r="676" spans="1:163" s="21" customFormat="1" ht="18.75" customHeight="1">
      <c r="A676" s="20"/>
      <c r="B676" s="20"/>
      <c r="E676" s="20"/>
      <c r="F676" s="20"/>
      <c r="V676" s="20"/>
      <c r="AI676" s="20"/>
      <c r="AV676" s="20"/>
      <c r="BS676" s="20"/>
      <c r="BT676" s="20"/>
      <c r="BW676" s="20"/>
      <c r="BX676" s="20"/>
      <c r="CE676" s="20"/>
      <c r="CJ676" s="878" t="s">
        <v>246</v>
      </c>
      <c r="CK676" s="878"/>
      <c r="CL676" s="878"/>
      <c r="CM676" s="878"/>
      <c r="CN676" s="878"/>
      <c r="CO676" s="878"/>
      <c r="CP676" s="878"/>
      <c r="CQ676" s="878"/>
      <c r="CR676" s="878"/>
      <c r="CS676" s="878"/>
      <c r="CT676" s="878"/>
      <c r="CU676" s="878"/>
      <c r="CV676" s="878"/>
      <c r="CW676" s="878"/>
      <c r="CY676" s="878" t="s">
        <v>246</v>
      </c>
      <c r="CZ676" s="878"/>
      <c r="DA676" s="878"/>
      <c r="DB676" s="878"/>
      <c r="DC676" s="878"/>
      <c r="DD676" s="878"/>
      <c r="DE676" s="878"/>
      <c r="DF676" s="878"/>
      <c r="DG676" s="878"/>
      <c r="DH676" s="878"/>
      <c r="DI676" s="878"/>
      <c r="DJ676" s="878"/>
      <c r="DK676" s="878"/>
      <c r="DL676" s="878"/>
      <c r="DN676" s="878" t="s">
        <v>246</v>
      </c>
      <c r="DO676" s="878"/>
      <c r="DP676" s="878"/>
      <c r="DQ676" s="878"/>
      <c r="DR676" s="878"/>
      <c r="DS676" s="878"/>
      <c r="DT676" s="878"/>
      <c r="DU676" s="878"/>
      <c r="DV676" s="878"/>
      <c r="DW676" s="878"/>
      <c r="DX676" s="878"/>
      <c r="DY676" s="878"/>
      <c r="DZ676" s="878"/>
      <c r="EA676" s="878"/>
      <c r="EC676" s="878" t="s">
        <v>246</v>
      </c>
      <c r="ED676" s="878"/>
      <c r="EE676" s="878"/>
      <c r="EF676" s="878"/>
      <c r="EG676" s="878"/>
      <c r="EH676" s="878"/>
      <c r="EI676" s="878"/>
      <c r="EJ676" s="878"/>
      <c r="EK676" s="878"/>
      <c r="EL676" s="878"/>
      <c r="EM676" s="878"/>
      <c r="EN676" s="878"/>
      <c r="EO676" s="878"/>
      <c r="EP676" s="878"/>
      <c r="ER676" s="927"/>
    </row>
    <row r="677" spans="1:163" s="21" customFormat="1" ht="18.75" customHeight="1">
      <c r="A677" s="20"/>
      <c r="B677" s="20"/>
      <c r="E677" s="20"/>
      <c r="F677" s="20"/>
      <c r="V677" s="20"/>
      <c r="AI677" s="20"/>
      <c r="AV677" s="20"/>
      <c r="BS677" s="20"/>
      <c r="BT677" s="20"/>
      <c r="BW677" s="20"/>
      <c r="BX677" s="20"/>
      <c r="CE677" s="20"/>
      <c r="CJ677" s="124"/>
      <c r="CK677" s="124"/>
      <c r="CL677" s="124"/>
      <c r="CM677" s="124"/>
      <c r="CN677" s="124"/>
      <c r="CO677" s="124"/>
      <c r="CP677" s="124"/>
      <c r="CQ677" s="893"/>
      <c r="CR677" s="124"/>
      <c r="CS677" s="124"/>
      <c r="CT677" s="124"/>
      <c r="CU677" s="124"/>
      <c r="CV677" s="254"/>
      <c r="CY677" s="124"/>
      <c r="CZ677" s="124"/>
      <c r="DA677" s="124"/>
      <c r="DB677" s="124"/>
      <c r="DC677" s="124"/>
      <c r="DD677" s="124"/>
      <c r="DE677" s="124"/>
      <c r="DF677" s="893"/>
      <c r="DG677" s="124"/>
      <c r="DH677" s="124"/>
      <c r="DI677" s="124"/>
      <c r="DJ677" s="124"/>
      <c r="DK677" s="254"/>
      <c r="DN677" s="124"/>
      <c r="DO677" s="124"/>
      <c r="DP677" s="124"/>
      <c r="DQ677" s="124"/>
      <c r="DR677" s="124"/>
      <c r="DS677" s="124"/>
      <c r="DT677" s="124"/>
      <c r="DU677" s="893"/>
      <c r="DV677" s="124"/>
      <c r="DW677" s="124"/>
      <c r="DX677" s="124"/>
      <c r="DY677" s="124"/>
      <c r="DZ677" s="254"/>
      <c r="EC677" s="124"/>
      <c r="ED677" s="124"/>
      <c r="EE677" s="124"/>
      <c r="EF677" s="124"/>
      <c r="EG677" s="124"/>
      <c r="EH677" s="124"/>
      <c r="EI677" s="124"/>
      <c r="EJ677" s="893"/>
      <c r="EK677" s="124"/>
      <c r="EL677" s="124"/>
      <c r="EM677" s="124"/>
      <c r="EN677" s="124"/>
      <c r="EO677" s="254"/>
      <c r="ER677" s="927"/>
    </row>
    <row r="678" spans="1:163" s="21" customFormat="1" ht="18.75" customHeight="1">
      <c r="A678" s="20"/>
      <c r="B678" s="20"/>
      <c r="E678" s="20"/>
      <c r="F678" s="20"/>
      <c r="V678" s="20"/>
      <c r="AI678" s="20"/>
      <c r="AV678" s="20"/>
      <c r="BS678" s="20"/>
      <c r="BT678" s="20"/>
      <c r="BW678" s="20"/>
      <c r="BX678" s="20"/>
      <c r="CE678" s="20"/>
      <c r="CJ678" s="878" t="s">
        <v>187</v>
      </c>
      <c r="CK678" s="878"/>
      <c r="CL678" s="878"/>
      <c r="CM678" s="878"/>
      <c r="CN678" s="878"/>
      <c r="CO678" s="878"/>
      <c r="CP678" s="878"/>
      <c r="CQ678" s="878"/>
      <c r="CR678" s="878"/>
      <c r="CS678" s="878"/>
      <c r="CT678" s="878"/>
      <c r="CU678" s="878"/>
      <c r="CV678" s="878"/>
      <c r="CW678" s="878"/>
      <c r="CY678" s="878" t="s">
        <v>187</v>
      </c>
      <c r="CZ678" s="878"/>
      <c r="DA678" s="878"/>
      <c r="DB678" s="878"/>
      <c r="DC678" s="878"/>
      <c r="DD678" s="878"/>
      <c r="DE678" s="878"/>
      <c r="DF678" s="878"/>
      <c r="DG678" s="878"/>
      <c r="DH678" s="878"/>
      <c r="DI678" s="878"/>
      <c r="DJ678" s="878"/>
      <c r="DK678" s="878"/>
      <c r="DL678" s="878"/>
      <c r="DN678" s="878" t="s">
        <v>187</v>
      </c>
      <c r="DO678" s="878"/>
      <c r="DP678" s="878"/>
      <c r="DQ678" s="878"/>
      <c r="DR678" s="878"/>
      <c r="DS678" s="878"/>
      <c r="DT678" s="878"/>
      <c r="DU678" s="878"/>
      <c r="DV678" s="878"/>
      <c r="DW678" s="878"/>
      <c r="DX678" s="878"/>
      <c r="DY678" s="878"/>
      <c r="DZ678" s="878"/>
      <c r="EA678" s="878"/>
      <c r="EC678" s="878" t="s">
        <v>187</v>
      </c>
      <c r="ED678" s="878"/>
      <c r="EE678" s="878"/>
      <c r="EF678" s="878"/>
      <c r="EG678" s="878"/>
      <c r="EH678" s="878"/>
      <c r="EI678" s="878"/>
      <c r="EJ678" s="878"/>
      <c r="EK678" s="878"/>
      <c r="EL678" s="878"/>
      <c r="EM678" s="878"/>
      <c r="EN678" s="878"/>
      <c r="EO678" s="878"/>
      <c r="EP678" s="878"/>
      <c r="ER678" s="927"/>
    </row>
    <row r="679" spans="1:163" s="21" customFormat="1" ht="18.75" customHeight="1">
      <c r="A679" s="20"/>
      <c r="B679" s="20"/>
      <c r="E679" s="20"/>
      <c r="F679" s="20"/>
      <c r="V679" s="20"/>
      <c r="AI679" s="20"/>
      <c r="AV679" s="20"/>
      <c r="BS679" s="20"/>
      <c r="BT679" s="20"/>
      <c r="BW679" s="20"/>
      <c r="BX679" s="20"/>
      <c r="CE679" s="20"/>
      <c r="CJ679" s="878"/>
      <c r="CK679" s="878"/>
      <c r="CL679" s="878"/>
      <c r="CM679" s="878"/>
      <c r="CN679" s="878"/>
      <c r="CO679" s="878"/>
      <c r="CP679" s="878"/>
      <c r="CQ679" s="878"/>
      <c r="CR679" s="878"/>
      <c r="CS679" s="878"/>
      <c r="CT679" s="878"/>
      <c r="CU679" s="878"/>
      <c r="CV679" s="878"/>
      <c r="CW679" s="878"/>
      <c r="CY679" s="878"/>
      <c r="CZ679" s="878"/>
      <c r="DA679" s="878"/>
      <c r="DB679" s="878"/>
      <c r="DC679" s="878"/>
      <c r="DD679" s="878"/>
      <c r="DE679" s="878"/>
      <c r="DF679" s="878"/>
      <c r="DG679" s="878"/>
      <c r="DH679" s="878"/>
      <c r="DI679" s="878"/>
      <c r="DJ679" s="878"/>
      <c r="DK679" s="878"/>
      <c r="DL679" s="878"/>
      <c r="DN679" s="878"/>
      <c r="DO679" s="878"/>
      <c r="DP679" s="878"/>
      <c r="DQ679" s="878"/>
      <c r="DR679" s="878"/>
      <c r="DS679" s="878"/>
      <c r="DT679" s="878"/>
      <c r="DU679" s="878"/>
      <c r="DV679" s="878"/>
      <c r="DW679" s="878"/>
      <c r="DX679" s="878"/>
      <c r="DY679" s="878"/>
      <c r="DZ679" s="878"/>
      <c r="EA679" s="878"/>
      <c r="EC679" s="878"/>
      <c r="ED679" s="878"/>
      <c r="EE679" s="878"/>
      <c r="EF679" s="878"/>
      <c r="EG679" s="878"/>
      <c r="EH679" s="878"/>
      <c r="EI679" s="878"/>
      <c r="EJ679" s="878"/>
      <c r="EK679" s="878"/>
      <c r="EL679" s="878"/>
      <c r="EM679" s="878"/>
      <c r="EN679" s="878"/>
      <c r="EO679" s="878"/>
      <c r="EP679" s="878"/>
      <c r="ER679" s="927"/>
    </row>
    <row r="680" spans="1:163" s="21" customFormat="1" ht="18.75" customHeight="1">
      <c r="A680" s="20"/>
      <c r="B680" s="20"/>
      <c r="E680" s="20"/>
      <c r="F680" s="20"/>
      <c r="V680" s="20"/>
      <c r="AI680" s="20"/>
      <c r="AV680" s="20"/>
      <c r="BS680" s="20"/>
      <c r="BT680" s="20"/>
      <c r="BW680" s="20"/>
      <c r="BX680" s="20"/>
      <c r="CE680" s="20"/>
      <c r="CJ680" s="878" t="s">
        <v>246</v>
      </c>
      <c r="CK680" s="878"/>
      <c r="CL680" s="878"/>
      <c r="CM680" s="878"/>
      <c r="CN680" s="878"/>
      <c r="CO680" s="878"/>
      <c r="CP680" s="878"/>
      <c r="CQ680" s="878"/>
      <c r="CR680" s="878"/>
      <c r="CS680" s="878"/>
      <c r="CT680" s="878"/>
      <c r="CU680" s="878"/>
      <c r="CV680" s="878"/>
      <c r="CW680" s="878"/>
      <c r="CY680" s="878" t="s">
        <v>246</v>
      </c>
      <c r="CZ680" s="878"/>
      <c r="DA680" s="878"/>
      <c r="DB680" s="878"/>
      <c r="DC680" s="878"/>
      <c r="DD680" s="878"/>
      <c r="DE680" s="878"/>
      <c r="DF680" s="878"/>
      <c r="DG680" s="878"/>
      <c r="DH680" s="878"/>
      <c r="DI680" s="878"/>
      <c r="DJ680" s="878"/>
      <c r="DK680" s="878"/>
      <c r="DL680" s="878"/>
      <c r="DN680" s="878" t="s">
        <v>246</v>
      </c>
      <c r="DO680" s="878"/>
      <c r="DP680" s="878"/>
      <c r="DQ680" s="878"/>
      <c r="DR680" s="878"/>
      <c r="DS680" s="878"/>
      <c r="DT680" s="878"/>
      <c r="DU680" s="878"/>
      <c r="DV680" s="878"/>
      <c r="DW680" s="878"/>
      <c r="DX680" s="878"/>
      <c r="DY680" s="878"/>
      <c r="DZ680" s="878"/>
      <c r="EA680" s="878"/>
      <c r="EC680" s="878" t="s">
        <v>246</v>
      </c>
      <c r="ED680" s="878"/>
      <c r="EE680" s="878"/>
      <c r="EF680" s="878"/>
      <c r="EG680" s="878"/>
      <c r="EH680" s="878"/>
      <c r="EI680" s="878"/>
      <c r="EJ680" s="878"/>
      <c r="EK680" s="878"/>
      <c r="EL680" s="878"/>
      <c r="EM680" s="878"/>
      <c r="EN680" s="878"/>
      <c r="EO680" s="878"/>
      <c r="EP680" s="878"/>
      <c r="ER680" s="927"/>
    </row>
    <row r="681" spans="1:163" s="21" customFormat="1" ht="18.75" customHeight="1">
      <c r="A681" s="20"/>
      <c r="B681" s="20"/>
      <c r="E681" s="20"/>
      <c r="F681" s="20"/>
      <c r="V681" s="20"/>
      <c r="AI681" s="20"/>
      <c r="AV681" s="20"/>
      <c r="BS681" s="20"/>
      <c r="BT681" s="20"/>
      <c r="BW681" s="20"/>
      <c r="BX681" s="20"/>
      <c r="CE681" s="20"/>
      <c r="CJ681" s="124"/>
      <c r="CK681" s="124"/>
      <c r="CL681" s="124"/>
      <c r="CM681" s="124"/>
      <c r="CN681" s="124"/>
      <c r="CO681" s="124"/>
      <c r="CP681" s="124"/>
      <c r="CQ681" s="893"/>
      <c r="CR681" s="124"/>
      <c r="CS681" s="124"/>
      <c r="CT681" s="124"/>
      <c r="CU681" s="124"/>
      <c r="CV681" s="254"/>
      <c r="CY681" s="124"/>
      <c r="CZ681" s="124"/>
      <c r="DA681" s="124"/>
      <c r="DB681" s="124"/>
      <c r="DC681" s="124"/>
      <c r="DD681" s="124"/>
      <c r="DE681" s="124"/>
      <c r="DF681" s="893"/>
      <c r="DG681" s="124"/>
      <c r="DH681" s="124"/>
      <c r="DI681" s="124"/>
      <c r="DJ681" s="124"/>
      <c r="DK681" s="254"/>
      <c r="DN681" s="124"/>
      <c r="DO681" s="124"/>
      <c r="DP681" s="124"/>
      <c r="DQ681" s="124"/>
      <c r="DR681" s="124"/>
      <c r="DS681" s="124"/>
      <c r="DT681" s="124"/>
      <c r="DU681" s="893"/>
      <c r="DV681" s="124"/>
      <c r="DW681" s="124"/>
      <c r="DX681" s="124"/>
      <c r="DY681" s="124"/>
      <c r="DZ681" s="254"/>
      <c r="EC681" s="124"/>
      <c r="ED681" s="124"/>
      <c r="EE681" s="124"/>
      <c r="EF681" s="124"/>
      <c r="EG681" s="124"/>
      <c r="EH681" s="124"/>
      <c r="EI681" s="124"/>
      <c r="EJ681" s="893"/>
      <c r="EK681" s="124"/>
      <c r="EL681" s="124"/>
      <c r="EM681" s="124"/>
      <c r="EN681" s="124"/>
      <c r="EO681" s="254"/>
      <c r="ER681" s="927"/>
    </row>
    <row r="682" spans="1:163" s="21" customFormat="1" ht="19.5" customHeight="1">
      <c r="A682" s="20"/>
      <c r="B682" s="20"/>
      <c r="E682" s="20"/>
      <c r="F682" s="20"/>
      <c r="V682" s="20"/>
      <c r="AI682" s="20"/>
      <c r="AV682" s="20"/>
      <c r="BS682" s="20"/>
      <c r="BT682" s="20"/>
      <c r="BW682" s="20"/>
      <c r="BX682" s="20"/>
      <c r="CE682" s="20"/>
      <c r="CJ682" s="878" t="s">
        <v>187</v>
      </c>
      <c r="CK682" s="878"/>
      <c r="CL682" s="878"/>
      <c r="CM682" s="878"/>
      <c r="CN682" s="878"/>
      <c r="CO682" s="878"/>
      <c r="CP682" s="878"/>
      <c r="CQ682" s="878"/>
      <c r="CR682" s="878"/>
      <c r="CS682" s="878"/>
      <c r="CT682" s="878"/>
      <c r="CU682" s="878"/>
      <c r="CV682" s="878"/>
      <c r="CW682" s="878"/>
      <c r="CY682" s="878"/>
      <c r="CZ682" s="878"/>
      <c r="DA682" s="878"/>
      <c r="DB682" s="878"/>
      <c r="DC682" s="878"/>
      <c r="DD682" s="878"/>
      <c r="DE682" s="878"/>
      <c r="DF682" s="878"/>
      <c r="DG682" s="878"/>
      <c r="DH682" s="878"/>
      <c r="DI682" s="878"/>
      <c r="DJ682" s="878"/>
      <c r="DK682" s="878"/>
      <c r="DL682" s="878"/>
      <c r="DN682" s="878"/>
      <c r="DO682" s="878"/>
      <c r="DP682" s="878"/>
      <c r="DQ682" s="878"/>
      <c r="DR682" s="878"/>
      <c r="DS682" s="878"/>
      <c r="DT682" s="878"/>
      <c r="DU682" s="878"/>
      <c r="DV682" s="878"/>
      <c r="DW682" s="878"/>
      <c r="DX682" s="878"/>
      <c r="DY682" s="878"/>
      <c r="DZ682" s="878"/>
      <c r="EA682" s="878"/>
      <c r="EC682" s="878"/>
      <c r="ED682" s="878"/>
      <c r="EE682" s="878"/>
      <c r="EF682" s="878"/>
      <c r="EG682" s="878"/>
      <c r="EH682" s="878"/>
      <c r="EI682" s="878"/>
      <c r="EJ682" s="878"/>
      <c r="EK682" s="878"/>
      <c r="EL682" s="878"/>
      <c r="EM682" s="878"/>
      <c r="EN682" s="878"/>
      <c r="EO682" s="878"/>
      <c r="EP682" s="878"/>
      <c r="ER682" s="927"/>
    </row>
    <row r="683" spans="1:163" s="21" customFormat="1" ht="18.75" customHeight="1">
      <c r="A683" s="20"/>
      <c r="B683" s="20"/>
      <c r="E683" s="20"/>
      <c r="F683" s="20"/>
      <c r="V683" s="20"/>
      <c r="AI683" s="20"/>
      <c r="AV683" s="20"/>
      <c r="BS683" s="20"/>
      <c r="BT683" s="20"/>
      <c r="BW683" s="20"/>
      <c r="BX683" s="20"/>
      <c r="CE683" s="20"/>
      <c r="CJ683" s="878"/>
      <c r="CK683" s="878"/>
      <c r="CL683" s="878"/>
      <c r="CM683" s="878"/>
      <c r="CN683" s="878"/>
      <c r="CO683" s="878"/>
      <c r="CP683" s="878"/>
      <c r="CQ683" s="878"/>
      <c r="CR683" s="878"/>
      <c r="CS683" s="878"/>
      <c r="CT683" s="878"/>
      <c r="CU683" s="878"/>
      <c r="CV683" s="878"/>
      <c r="CW683" s="878"/>
      <c r="CY683" s="878"/>
      <c r="CZ683" s="878"/>
      <c r="DA683" s="878"/>
      <c r="DB683" s="878"/>
      <c r="DC683" s="878"/>
      <c r="DD683" s="878"/>
      <c r="DE683" s="878"/>
      <c r="DF683" s="878"/>
      <c r="DG683" s="878"/>
      <c r="DH683" s="878"/>
      <c r="DI683" s="878"/>
      <c r="DJ683" s="878"/>
      <c r="DK683" s="878"/>
      <c r="DL683" s="878"/>
      <c r="DN683" s="878"/>
      <c r="DO683" s="878"/>
      <c r="DP683" s="878"/>
      <c r="DQ683" s="878"/>
      <c r="DR683" s="878"/>
      <c r="DS683" s="878"/>
      <c r="DT683" s="878"/>
      <c r="DU683" s="878"/>
      <c r="DV683" s="878"/>
      <c r="DW683" s="878"/>
      <c r="DX683" s="878"/>
      <c r="DY683" s="878"/>
      <c r="DZ683" s="878"/>
      <c r="EA683" s="878"/>
      <c r="EC683" s="878"/>
      <c r="ED683" s="878"/>
      <c r="EE683" s="878"/>
      <c r="EF683" s="878"/>
      <c r="EG683" s="878"/>
      <c r="EH683" s="878"/>
      <c r="EI683" s="878"/>
      <c r="EJ683" s="878"/>
      <c r="EK683" s="878"/>
      <c r="EL683" s="878"/>
      <c r="EM683" s="878"/>
      <c r="EN683" s="878"/>
      <c r="EO683" s="878"/>
      <c r="EP683" s="878"/>
      <c r="ER683" s="927"/>
    </row>
    <row r="684" spans="1:163" s="21" customFormat="1" ht="18.75" customHeight="1">
      <c r="A684" s="20"/>
      <c r="B684" s="20"/>
      <c r="BS684" s="20"/>
      <c r="BT684" s="20"/>
      <c r="CE684" s="20"/>
      <c r="CJ684" s="878" t="s">
        <v>246</v>
      </c>
      <c r="CK684" s="878"/>
      <c r="CL684" s="878"/>
      <c r="CM684" s="878"/>
      <c r="CN684" s="878"/>
      <c r="CO684" s="878"/>
      <c r="CP684" s="878"/>
      <c r="CQ684" s="878"/>
      <c r="CR684" s="878"/>
      <c r="CS684" s="878"/>
      <c r="CT684" s="878"/>
      <c r="CU684" s="878"/>
      <c r="CV684" s="878"/>
      <c r="CW684" s="878"/>
      <c r="CY684" s="878"/>
      <c r="CZ684" s="878"/>
      <c r="DA684" s="878"/>
      <c r="DB684" s="878"/>
      <c r="DC684" s="878"/>
      <c r="DD684" s="878"/>
      <c r="DE684" s="878"/>
      <c r="DF684" s="878"/>
      <c r="DG684" s="878"/>
      <c r="DH684" s="878"/>
      <c r="DI684" s="878"/>
      <c r="DJ684" s="878"/>
      <c r="DK684" s="878"/>
      <c r="DL684" s="878"/>
      <c r="DN684" s="878"/>
      <c r="DO684" s="878"/>
      <c r="DP684" s="878"/>
      <c r="DQ684" s="878"/>
      <c r="DR684" s="878"/>
      <c r="DS684" s="878"/>
      <c r="DT684" s="878"/>
      <c r="DU684" s="878"/>
      <c r="DV684" s="878"/>
      <c r="DW684" s="878"/>
      <c r="DX684" s="878"/>
      <c r="DY684" s="878"/>
      <c r="DZ684" s="878"/>
      <c r="EA684" s="878"/>
      <c r="EC684" s="878"/>
      <c r="ED684" s="878"/>
      <c r="EE684" s="878"/>
      <c r="EF684" s="878"/>
      <c r="EG684" s="878"/>
      <c r="EH684" s="878"/>
      <c r="EI684" s="878"/>
      <c r="EJ684" s="878"/>
      <c r="EK684" s="878"/>
      <c r="EL684" s="878"/>
      <c r="EM684" s="878"/>
      <c r="EN684" s="878"/>
      <c r="EO684" s="878"/>
      <c r="EP684" s="878"/>
      <c r="ER684" s="927"/>
    </row>
    <row r="685" spans="1:163" s="21" customFormat="1" ht="18.75" customHeight="1">
      <c r="A685" s="20"/>
      <c r="B685" s="20"/>
      <c r="BH685" s="20"/>
      <c r="BI685" s="20"/>
      <c r="BJ685" s="20"/>
      <c r="BK685" s="20"/>
      <c r="BL685" s="20"/>
      <c r="BM685" s="20"/>
      <c r="BN685" s="20"/>
      <c r="BO685" s="20"/>
      <c r="BP685" s="20"/>
      <c r="BS685" s="20"/>
      <c r="BT685" s="20"/>
      <c r="CE685" s="20"/>
      <c r="CJ685" s="124"/>
      <c r="CK685" s="124"/>
      <c r="CL685" s="124"/>
      <c r="CM685" s="124"/>
      <c r="CN685" s="124"/>
      <c r="CO685" s="124"/>
      <c r="CP685" s="124"/>
      <c r="CQ685" s="893"/>
      <c r="CR685" s="895"/>
      <c r="CS685" s="895"/>
      <c r="CT685" s="895"/>
      <c r="CU685" s="895"/>
      <c r="CV685" s="895"/>
      <c r="CW685" s="892"/>
      <c r="CX685" s="892"/>
      <c r="CY685" s="895"/>
      <c r="CZ685" s="895"/>
      <c r="DA685" s="895"/>
      <c r="DB685" s="895"/>
      <c r="DC685" s="895"/>
      <c r="DD685" s="895"/>
      <c r="DE685" s="895"/>
      <c r="DF685" s="893"/>
      <c r="DG685" s="895"/>
      <c r="DH685" s="895"/>
      <c r="DI685" s="895"/>
      <c r="DJ685" s="895"/>
      <c r="DK685" s="895"/>
      <c r="DL685" s="892"/>
      <c r="DM685" s="892"/>
      <c r="DN685" s="895"/>
      <c r="DO685" s="895"/>
      <c r="DP685" s="895"/>
      <c r="DQ685" s="895"/>
      <c r="DR685" s="895"/>
      <c r="DS685" s="895"/>
      <c r="DT685" s="895"/>
      <c r="DU685" s="893"/>
      <c r="DV685" s="895"/>
      <c r="DW685" s="895"/>
      <c r="DX685" s="895"/>
      <c r="DY685" s="895"/>
      <c r="DZ685" s="895"/>
      <c r="EA685" s="892"/>
      <c r="EB685" s="892"/>
      <c r="EC685" s="895"/>
      <c r="ED685" s="895"/>
      <c r="EE685" s="895"/>
      <c r="EF685" s="895"/>
      <c r="EG685" s="895"/>
      <c r="EH685" s="895"/>
      <c r="EI685" s="895"/>
      <c r="EJ685" s="893"/>
      <c r="EK685" s="895"/>
      <c r="EL685" s="895"/>
      <c r="EM685" s="895"/>
      <c r="EN685" s="895"/>
      <c r="EO685" s="895"/>
      <c r="EP685" s="892"/>
      <c r="EQ685" s="892"/>
      <c r="ER685" s="927"/>
    </row>
    <row r="686" spans="1:163" s="21" customFormat="1" ht="18.75" customHeight="1">
      <c r="A686" s="20"/>
      <c r="B686" s="20"/>
      <c r="BB686" s="20"/>
      <c r="BC686" s="20"/>
      <c r="BD686" s="20"/>
      <c r="BE686" s="20"/>
      <c r="BF686" s="20"/>
      <c r="BG686" s="20"/>
      <c r="BH686" s="20"/>
      <c r="BI686" s="20"/>
      <c r="BJ686" s="20"/>
      <c r="BK686" s="20"/>
      <c r="BL686" s="20"/>
      <c r="BM686" s="20"/>
      <c r="BN686" s="20"/>
      <c r="BO686" s="20"/>
      <c r="BP686" s="20"/>
      <c r="BS686" s="20"/>
      <c r="BT686" s="20"/>
      <c r="CE686" s="20"/>
      <c r="CF686" s="20"/>
      <c r="EF686" s="20"/>
      <c r="EG686" s="20"/>
      <c r="EH686" s="20"/>
      <c r="EI686" s="20"/>
      <c r="EJ686" s="20"/>
      <c r="EK686" s="20"/>
      <c r="EL686" s="20"/>
      <c r="EM686" s="20"/>
      <c r="EN686" s="20"/>
      <c r="EO686" s="20"/>
      <c r="EP686" s="20"/>
      <c r="EQ686" s="20"/>
      <c r="ER686" s="20"/>
      <c r="ES686" s="20"/>
      <c r="ET686" s="20"/>
    </row>
    <row r="687" spans="1:163" s="21" customFormat="1" ht="18.75" customHeight="1">
      <c r="A687" s="20"/>
      <c r="B687" s="20"/>
      <c r="BA687" s="20"/>
      <c r="BB687" s="20"/>
      <c r="BC687" s="20"/>
      <c r="BD687" s="20"/>
      <c r="BE687" s="20"/>
      <c r="BF687" s="20"/>
      <c r="BG687" s="20"/>
      <c r="BH687" s="20"/>
      <c r="BI687" s="20"/>
      <c r="BJ687" s="20"/>
      <c r="BK687" s="20"/>
      <c r="BL687" s="20"/>
      <c r="BM687" s="20"/>
      <c r="BN687" s="20"/>
      <c r="BO687" s="20"/>
      <c r="BP687" s="20"/>
      <c r="BS687" s="20"/>
      <c r="BT687" s="20"/>
      <c r="CE687" s="20"/>
      <c r="CF687" s="20"/>
      <c r="EE687" s="20"/>
      <c r="EF687" s="20"/>
      <c r="EG687" s="20"/>
      <c r="EH687" s="20"/>
      <c r="EI687" s="20"/>
      <c r="EJ687" s="20"/>
      <c r="EK687" s="20"/>
      <c r="EL687" s="20"/>
      <c r="EM687" s="20"/>
      <c r="EN687" s="20"/>
      <c r="EO687" s="20"/>
      <c r="EP687" s="20"/>
      <c r="EQ687" s="20"/>
      <c r="ER687" s="20"/>
      <c r="ES687" s="20"/>
      <c r="ET687" s="20"/>
    </row>
    <row r="688" spans="1:163" s="23" customFormat="1" ht="22.9" customHeight="1">
      <c r="A688" s="32"/>
      <c r="B688" s="74" t="s">
        <v>266</v>
      </c>
      <c r="BA688" s="32"/>
      <c r="BB688" s="32"/>
      <c r="BC688" s="32"/>
      <c r="BD688" s="32"/>
      <c r="BE688" s="32"/>
      <c r="BF688" s="32"/>
      <c r="BO688" s="32"/>
      <c r="BP688" s="32"/>
      <c r="BS688" s="793" t="s">
        <v>275</v>
      </c>
      <c r="BT688" s="794"/>
      <c r="BU688" s="794"/>
      <c r="BV688" s="794"/>
      <c r="BW688" s="794"/>
      <c r="BX688" s="794"/>
      <c r="BY688" s="794"/>
      <c r="BZ688" s="794"/>
      <c r="CA688" s="794"/>
      <c r="CB688" s="794"/>
      <c r="CC688" s="794"/>
      <c r="CE688" s="32"/>
      <c r="CF688" s="74" t="s">
        <v>266</v>
      </c>
      <c r="EE688" s="32"/>
      <c r="EF688" s="32"/>
      <c r="EG688" s="32"/>
      <c r="EH688" s="32"/>
      <c r="EI688" s="32"/>
      <c r="EJ688" s="32"/>
      <c r="EK688" s="921"/>
      <c r="ES688" s="32"/>
      <c r="ET688" s="32"/>
      <c r="EW688" s="795" t="s">
        <v>278</v>
      </c>
      <c r="EX688" s="796"/>
      <c r="EY688" s="796"/>
      <c r="EZ688" s="796"/>
      <c r="FA688" s="796"/>
      <c r="FB688" s="796"/>
      <c r="FC688" s="796"/>
      <c r="FD688" s="796"/>
      <c r="FE688" s="796"/>
      <c r="FF688" s="796"/>
      <c r="FG688" s="796"/>
    </row>
    <row r="689" spans="1:163" s="23" customFormat="1" ht="10.9" customHeight="1">
      <c r="A689" s="32"/>
      <c r="BA689" s="32"/>
      <c r="BB689" s="32"/>
      <c r="BC689" s="32"/>
      <c r="BD689" s="32"/>
      <c r="BE689" s="32"/>
      <c r="BF689" s="32"/>
      <c r="BO689" s="32"/>
      <c r="BP689" s="32"/>
      <c r="BS689" s="794"/>
      <c r="BT689" s="794"/>
      <c r="BU689" s="794"/>
      <c r="BV689" s="794"/>
      <c r="BW689" s="794"/>
      <c r="BX689" s="794"/>
      <c r="BY689" s="794"/>
      <c r="BZ689" s="794"/>
      <c r="CA689" s="794"/>
      <c r="CB689" s="794"/>
      <c r="CC689" s="794"/>
      <c r="CE689" s="32"/>
      <c r="EE689" s="32"/>
      <c r="EF689" s="32"/>
      <c r="EG689" s="32"/>
      <c r="EH689" s="32"/>
      <c r="EI689" s="32"/>
      <c r="EJ689" s="32"/>
      <c r="ES689" s="32"/>
      <c r="ET689" s="32"/>
      <c r="EW689" s="796"/>
      <c r="EX689" s="796"/>
      <c r="EY689" s="796"/>
      <c r="EZ689" s="796"/>
      <c r="FA689" s="796"/>
      <c r="FB689" s="796"/>
      <c r="FC689" s="796"/>
      <c r="FD689" s="796"/>
      <c r="FE689" s="796"/>
      <c r="FF689" s="796"/>
      <c r="FG689" s="796"/>
    </row>
    <row r="690" spans="1:163" s="23" customFormat="1" ht="22.9" customHeight="1">
      <c r="A690" s="32"/>
      <c r="B690" s="23" t="s">
        <v>277</v>
      </c>
      <c r="D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S690" s="794"/>
      <c r="BT690" s="794"/>
      <c r="BU690" s="794"/>
      <c r="BV690" s="794"/>
      <c r="BW690" s="794"/>
      <c r="BX690" s="794"/>
      <c r="BY690" s="794"/>
      <c r="BZ690" s="794"/>
      <c r="CA690" s="794"/>
      <c r="CB690" s="794"/>
      <c r="CC690" s="794"/>
      <c r="CE690" s="32"/>
      <c r="CF690" s="23" t="s">
        <v>277</v>
      </c>
      <c r="CH690" s="32"/>
      <c r="DG690" s="32"/>
      <c r="DH690" s="32"/>
      <c r="DI690" s="32"/>
      <c r="DJ690" s="32"/>
      <c r="DK690" s="32"/>
      <c r="DL690" s="32"/>
      <c r="DM690" s="32"/>
      <c r="DN690" s="32"/>
      <c r="DO690" s="32"/>
      <c r="DP690" s="32"/>
      <c r="DQ690" s="32"/>
      <c r="DR690" s="32"/>
      <c r="DS690" s="32"/>
      <c r="DT690" s="32"/>
      <c r="DU690" s="32"/>
      <c r="DV690" s="32"/>
      <c r="DW690" s="32"/>
      <c r="DX690" s="32"/>
      <c r="DY690" s="32"/>
      <c r="DZ690" s="32"/>
      <c r="EA690" s="32"/>
      <c r="EB690" s="32"/>
      <c r="EC690" s="32"/>
      <c r="ED690" s="32"/>
      <c r="EE690" s="32"/>
      <c r="EF690" s="32"/>
      <c r="EG690" s="32"/>
      <c r="EH690" s="32"/>
      <c r="EI690" s="32"/>
      <c r="EJ690" s="32"/>
      <c r="EK690" s="32"/>
      <c r="EL690" s="32"/>
      <c r="EM690" s="32"/>
      <c r="EN690" s="32"/>
      <c r="EO690" s="32"/>
      <c r="EP690" s="32"/>
      <c r="EQ690" s="32"/>
      <c r="ER690" s="32"/>
      <c r="ES690" s="32"/>
      <c r="ET690" s="32"/>
      <c r="EW690" s="796"/>
      <c r="EX690" s="796"/>
      <c r="EY690" s="796"/>
      <c r="EZ690" s="796"/>
      <c r="FA690" s="796"/>
      <c r="FB690" s="796"/>
      <c r="FC690" s="796"/>
      <c r="FD690" s="796"/>
      <c r="FE690" s="796"/>
      <c r="FF690" s="796"/>
      <c r="FG690" s="796"/>
    </row>
    <row r="691" spans="1:163" s="21" customFormat="1" ht="18.75" customHeight="1">
      <c r="A691" s="20"/>
      <c r="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S691" s="20"/>
      <c r="BT691" s="20"/>
      <c r="CE691" s="20"/>
      <c r="CF691" s="20"/>
      <c r="DG691" s="20"/>
      <c r="DH691" s="20"/>
      <c r="DI691" s="20"/>
      <c r="DJ691" s="20"/>
      <c r="DK691" s="20"/>
      <c r="DL691" s="20"/>
      <c r="DM691" s="20"/>
      <c r="DN691" s="20"/>
      <c r="DO691" s="20"/>
      <c r="DP691" s="20"/>
      <c r="DQ691" s="20"/>
      <c r="DR691" s="20"/>
      <c r="DS691" s="20"/>
      <c r="DT691" s="20"/>
      <c r="DU691" s="20"/>
      <c r="DV691" s="20"/>
      <c r="DW691" s="20"/>
      <c r="DX691" s="20"/>
      <c r="DY691" s="20"/>
      <c r="DZ691" s="20"/>
      <c r="EA691" s="20"/>
      <c r="EB691" s="20"/>
      <c r="EC691" s="20"/>
      <c r="ED691" s="20"/>
      <c r="EE691" s="20"/>
      <c r="EF691" s="20"/>
      <c r="EG691" s="20"/>
      <c r="EH691" s="20"/>
      <c r="EI691" s="20"/>
      <c r="EJ691" s="20"/>
      <c r="EK691" s="20"/>
      <c r="EL691" s="20"/>
      <c r="EM691" s="20"/>
      <c r="EN691" s="20"/>
      <c r="EO691" s="20"/>
      <c r="EP691" s="20"/>
      <c r="EQ691" s="20"/>
      <c r="ER691" s="20"/>
      <c r="ES691" s="20"/>
      <c r="ET691" s="20"/>
    </row>
    <row r="692" spans="1:163" s="21" customFormat="1" ht="18.75" customHeight="1">
      <c r="C692" s="20"/>
      <c r="D692" s="20"/>
      <c r="F692" s="251"/>
      <c r="G692" s="263"/>
      <c r="H692" s="263"/>
      <c r="I692" s="263"/>
      <c r="J692" s="263"/>
      <c r="K692" s="263"/>
      <c r="L692" s="263"/>
      <c r="M692" s="263"/>
      <c r="N692" s="263"/>
      <c r="O692" s="263"/>
      <c r="P692" s="263"/>
      <c r="Q692" s="263"/>
      <c r="R692" s="263"/>
      <c r="S692" s="263"/>
      <c r="T692" s="263"/>
      <c r="U692" s="263"/>
      <c r="V692" s="263"/>
      <c r="W692" s="263"/>
      <c r="X692" s="263"/>
      <c r="Y692" s="263"/>
      <c r="Z692" s="263"/>
      <c r="AA692" s="263"/>
      <c r="AB692" s="522"/>
      <c r="AC692" s="206" t="s">
        <v>276</v>
      </c>
      <c r="AD692" s="235"/>
      <c r="AE692" s="235"/>
      <c r="AF692" s="235"/>
      <c r="AG692" s="235"/>
      <c r="AH692" s="235"/>
      <c r="AI692" s="235"/>
      <c r="AJ692" s="235"/>
      <c r="AK692" s="235"/>
      <c r="AL692" s="235"/>
      <c r="AM692" s="235"/>
      <c r="AN692" s="235"/>
      <c r="AO692" s="235"/>
      <c r="AP692" s="235"/>
      <c r="AQ692" s="235"/>
      <c r="AR692" s="206" t="s">
        <v>130</v>
      </c>
      <c r="AS692" s="235"/>
      <c r="AT692" s="235"/>
      <c r="AU692" s="235"/>
      <c r="AV692" s="235"/>
      <c r="AW692" s="235"/>
      <c r="AX692" s="235"/>
      <c r="AY692" s="235"/>
      <c r="AZ692" s="235"/>
      <c r="BA692" s="235"/>
      <c r="BB692" s="235"/>
      <c r="BC692" s="235"/>
      <c r="BD692" s="235"/>
      <c r="BE692" s="235"/>
      <c r="BF692" s="235"/>
      <c r="BG692" s="235"/>
      <c r="BH692" s="235"/>
      <c r="BI692" s="235"/>
      <c r="BJ692" s="235"/>
      <c r="BK692" s="235"/>
      <c r="BL692" s="235"/>
      <c r="BM692" s="235"/>
      <c r="BN692" s="235"/>
      <c r="BO692" s="235"/>
      <c r="BP692" s="235"/>
      <c r="BQ692" s="235"/>
      <c r="BR692" s="235"/>
      <c r="BS692" s="235"/>
      <c r="BT692" s="235"/>
      <c r="BU692" s="804"/>
      <c r="BV692" s="20"/>
      <c r="CG692" s="20"/>
      <c r="CH692" s="20"/>
      <c r="CJ692" s="251"/>
      <c r="CK692" s="263"/>
      <c r="CL692" s="263"/>
      <c r="CM692" s="263"/>
      <c r="CN692" s="263"/>
      <c r="CO692" s="263"/>
      <c r="CP692" s="263"/>
      <c r="CQ692" s="263"/>
      <c r="CR692" s="263"/>
      <c r="CS692" s="263"/>
      <c r="CT692" s="263"/>
      <c r="CU692" s="263"/>
      <c r="CV692" s="263"/>
      <c r="CW692" s="263"/>
      <c r="CX692" s="263"/>
      <c r="CY692" s="263"/>
      <c r="CZ692" s="263"/>
      <c r="DA692" s="263"/>
      <c r="DB692" s="263"/>
      <c r="DC692" s="263"/>
      <c r="DD692" s="263"/>
      <c r="DE692" s="263"/>
      <c r="DF692" s="522"/>
      <c r="DG692" s="206" t="s">
        <v>276</v>
      </c>
      <c r="DH692" s="235"/>
      <c r="DI692" s="235"/>
      <c r="DJ692" s="235"/>
      <c r="DK692" s="235"/>
      <c r="DL692" s="235"/>
      <c r="DM692" s="235"/>
      <c r="DN692" s="235"/>
      <c r="DO692" s="235"/>
      <c r="DP692" s="235"/>
      <c r="DQ692" s="235"/>
      <c r="DR692" s="235"/>
      <c r="DS692" s="235"/>
      <c r="DT692" s="235"/>
      <c r="DU692" s="235"/>
      <c r="DV692" s="206" t="s">
        <v>130</v>
      </c>
      <c r="DW692" s="235"/>
      <c r="DX692" s="235"/>
      <c r="DY692" s="235"/>
      <c r="DZ692" s="235"/>
      <c r="EA692" s="235"/>
      <c r="EB692" s="235"/>
      <c r="EC692" s="235"/>
      <c r="ED692" s="235"/>
      <c r="EE692" s="235"/>
      <c r="EF692" s="235"/>
      <c r="EG692" s="235"/>
      <c r="EH692" s="235"/>
      <c r="EI692" s="235"/>
      <c r="EJ692" s="235"/>
      <c r="EK692" s="235"/>
      <c r="EL692" s="235"/>
      <c r="EM692" s="235"/>
      <c r="EN692" s="235"/>
      <c r="EO692" s="235"/>
      <c r="EP692" s="235"/>
      <c r="EQ692" s="235"/>
      <c r="ER692" s="235"/>
      <c r="ES692" s="235"/>
      <c r="ET692" s="235"/>
      <c r="EU692" s="235"/>
      <c r="EV692" s="235"/>
      <c r="EW692" s="235"/>
      <c r="EX692" s="235"/>
      <c r="EY692" s="804"/>
    </row>
    <row r="693" spans="1:163" s="21" customFormat="1" ht="18.75" customHeight="1">
      <c r="C693" s="20"/>
      <c r="D693" s="20"/>
      <c r="F693" s="251"/>
      <c r="G693" s="263"/>
      <c r="H693" s="263"/>
      <c r="I693" s="263"/>
      <c r="J693" s="263"/>
      <c r="K693" s="263"/>
      <c r="L693" s="263"/>
      <c r="M693" s="263"/>
      <c r="N693" s="263"/>
      <c r="O693" s="263"/>
      <c r="P693" s="263"/>
      <c r="Q693" s="263"/>
      <c r="R693" s="263"/>
      <c r="S693" s="263"/>
      <c r="T693" s="263"/>
      <c r="U693" s="263"/>
      <c r="V693" s="263"/>
      <c r="W693" s="263"/>
      <c r="X693" s="263"/>
      <c r="Y693" s="263"/>
      <c r="Z693" s="263"/>
      <c r="AA693" s="263"/>
      <c r="AB693" s="522"/>
      <c r="AC693" s="208"/>
      <c r="AD693" s="204"/>
      <c r="AE693" s="204"/>
      <c r="AF693" s="204"/>
      <c r="AG693" s="204"/>
      <c r="AH693" s="204"/>
      <c r="AI693" s="204"/>
      <c r="AJ693" s="204"/>
      <c r="AK693" s="204"/>
      <c r="AL693" s="204"/>
      <c r="AM693" s="204"/>
      <c r="AN693" s="204"/>
      <c r="AO693" s="204"/>
      <c r="AP693" s="204"/>
      <c r="AQ693" s="204"/>
      <c r="AR693" s="208"/>
      <c r="AS693" s="204"/>
      <c r="AT693" s="204"/>
      <c r="AU693" s="204"/>
      <c r="AV693" s="204"/>
      <c r="AW693" s="204"/>
      <c r="AX693" s="204"/>
      <c r="AY693" s="204"/>
      <c r="AZ693" s="204"/>
      <c r="BA693" s="204"/>
      <c r="BB693" s="204"/>
      <c r="BC693" s="204"/>
      <c r="BD693" s="204"/>
      <c r="BE693" s="204"/>
      <c r="BF693" s="204"/>
      <c r="BG693" s="204"/>
      <c r="BH693" s="204"/>
      <c r="BI693" s="204"/>
      <c r="BJ693" s="204"/>
      <c r="BK693" s="204"/>
      <c r="BL693" s="204"/>
      <c r="BM693" s="204"/>
      <c r="BN693" s="204"/>
      <c r="BO693" s="204"/>
      <c r="BP693" s="204"/>
      <c r="BQ693" s="204"/>
      <c r="BR693" s="204"/>
      <c r="BS693" s="204"/>
      <c r="BT693" s="204"/>
      <c r="BU693" s="648"/>
      <c r="BV693" s="20"/>
      <c r="CG693" s="20"/>
      <c r="CH693" s="20"/>
      <c r="CJ693" s="251"/>
      <c r="CK693" s="263"/>
      <c r="CL693" s="263"/>
      <c r="CM693" s="263"/>
      <c r="CN693" s="263"/>
      <c r="CO693" s="263"/>
      <c r="CP693" s="263"/>
      <c r="CQ693" s="263"/>
      <c r="CR693" s="263"/>
      <c r="CS693" s="263"/>
      <c r="CT693" s="263"/>
      <c r="CU693" s="263"/>
      <c r="CV693" s="263"/>
      <c r="CW693" s="263"/>
      <c r="CX693" s="263"/>
      <c r="CY693" s="263"/>
      <c r="CZ693" s="263"/>
      <c r="DA693" s="263"/>
      <c r="DB693" s="263"/>
      <c r="DC693" s="263"/>
      <c r="DD693" s="263"/>
      <c r="DE693" s="263"/>
      <c r="DF693" s="522"/>
      <c r="DG693" s="208"/>
      <c r="DH693" s="204"/>
      <c r="DI693" s="204"/>
      <c r="DJ693" s="204"/>
      <c r="DK693" s="204"/>
      <c r="DL693" s="204"/>
      <c r="DM693" s="204"/>
      <c r="DN693" s="204"/>
      <c r="DO693" s="204"/>
      <c r="DP693" s="204"/>
      <c r="DQ693" s="204"/>
      <c r="DR693" s="204"/>
      <c r="DS693" s="204"/>
      <c r="DT693" s="204"/>
      <c r="DU693" s="204"/>
      <c r="DV693" s="208"/>
      <c r="DW693" s="204"/>
      <c r="DX693" s="204"/>
      <c r="DY693" s="204"/>
      <c r="DZ693" s="204"/>
      <c r="EA693" s="204"/>
      <c r="EB693" s="204"/>
      <c r="EC693" s="204"/>
      <c r="ED693" s="204"/>
      <c r="EE693" s="204"/>
      <c r="EF693" s="204"/>
      <c r="EG693" s="204"/>
      <c r="EH693" s="204"/>
      <c r="EI693" s="204"/>
      <c r="EJ693" s="204"/>
      <c r="EK693" s="204"/>
      <c r="EL693" s="204"/>
      <c r="EM693" s="204"/>
      <c r="EN693" s="204"/>
      <c r="EO693" s="204"/>
      <c r="EP693" s="204"/>
      <c r="EQ693" s="204"/>
      <c r="ER693" s="204"/>
      <c r="ES693" s="204"/>
      <c r="ET693" s="204"/>
      <c r="EU693" s="204"/>
      <c r="EV693" s="204"/>
      <c r="EW693" s="204"/>
      <c r="EX693" s="204"/>
      <c r="EY693" s="648"/>
    </row>
    <row r="694" spans="1:163" s="21" customFormat="1" ht="18.75" customHeight="1">
      <c r="C694" s="20"/>
      <c r="D694" s="20"/>
      <c r="F694" s="252" t="s">
        <v>274</v>
      </c>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523"/>
      <c r="AC694" s="528" t="s">
        <v>246</v>
      </c>
      <c r="AD694" s="539"/>
      <c r="AE694" s="539"/>
      <c r="AF694" s="539"/>
      <c r="AG694" s="539"/>
      <c r="AH694" s="539"/>
      <c r="AI694" s="539"/>
      <c r="AJ694" s="539"/>
      <c r="AK694" s="539"/>
      <c r="AL694" s="539"/>
      <c r="AM694" s="539"/>
      <c r="AN694" s="539"/>
      <c r="AO694" s="539"/>
      <c r="AP694" s="539"/>
      <c r="AQ694" s="615"/>
      <c r="AR694" s="528"/>
      <c r="AS694" s="539"/>
      <c r="AT694" s="539"/>
      <c r="AU694" s="539"/>
      <c r="AV694" s="539"/>
      <c r="AW694" s="539"/>
      <c r="AX694" s="539"/>
      <c r="AY694" s="539"/>
      <c r="AZ694" s="539"/>
      <c r="BA694" s="539"/>
      <c r="BB694" s="539"/>
      <c r="BC694" s="539"/>
      <c r="BD694" s="539"/>
      <c r="BE694" s="539"/>
      <c r="BF694" s="539"/>
      <c r="BG694" s="539"/>
      <c r="BH694" s="539"/>
      <c r="BI694" s="539"/>
      <c r="BJ694" s="539"/>
      <c r="BK694" s="539"/>
      <c r="BL694" s="539"/>
      <c r="BM694" s="539"/>
      <c r="BN694" s="539"/>
      <c r="BO694" s="539"/>
      <c r="BP694" s="539"/>
      <c r="BQ694" s="539"/>
      <c r="BR694" s="539"/>
      <c r="BS694" s="539"/>
      <c r="BT694" s="539"/>
      <c r="BU694" s="615"/>
      <c r="BV694" s="20"/>
      <c r="BX694" s="228"/>
      <c r="BY694" s="228"/>
      <c r="BZ694" s="228"/>
      <c r="CA694" s="228"/>
      <c r="CB694" s="228"/>
      <c r="CC694" s="228"/>
      <c r="CD694" s="228"/>
      <c r="CG694" s="20"/>
      <c r="CH694" s="20"/>
      <c r="CJ694" s="252" t="s">
        <v>274</v>
      </c>
      <c r="CK694" s="264"/>
      <c r="CL694" s="264"/>
      <c r="CM694" s="264"/>
      <c r="CN694" s="264"/>
      <c r="CO694" s="264"/>
      <c r="CP694" s="264"/>
      <c r="CQ694" s="264"/>
      <c r="CR694" s="264"/>
      <c r="CS694" s="264"/>
      <c r="CT694" s="264"/>
      <c r="CU694" s="264"/>
      <c r="CV694" s="264"/>
      <c r="CW694" s="264"/>
      <c r="CX694" s="264"/>
      <c r="CY694" s="264"/>
      <c r="CZ694" s="264"/>
      <c r="DA694" s="264"/>
      <c r="DB694" s="264"/>
      <c r="DC694" s="264"/>
      <c r="DD694" s="264"/>
      <c r="DE694" s="264"/>
      <c r="DF694" s="523"/>
      <c r="DG694" s="528" t="s">
        <v>246</v>
      </c>
      <c r="DH694" s="539"/>
      <c r="DI694" s="539"/>
      <c r="DJ694" s="539"/>
      <c r="DK694" s="539"/>
      <c r="DL694" s="539"/>
      <c r="DM694" s="539"/>
      <c r="DN694" s="539"/>
      <c r="DO694" s="539"/>
      <c r="DP694" s="539"/>
      <c r="DQ694" s="539"/>
      <c r="DR694" s="539"/>
      <c r="DS694" s="539"/>
      <c r="DT694" s="539"/>
      <c r="DU694" s="615"/>
      <c r="DV694" s="528"/>
      <c r="DW694" s="539"/>
      <c r="DX694" s="539"/>
      <c r="DY694" s="539"/>
      <c r="DZ694" s="539"/>
      <c r="EA694" s="539"/>
      <c r="EB694" s="539"/>
      <c r="EC694" s="539"/>
      <c r="ED694" s="539"/>
      <c r="EE694" s="539"/>
      <c r="EF694" s="539"/>
      <c r="EG694" s="539"/>
      <c r="EH694" s="539"/>
      <c r="EI694" s="539"/>
      <c r="EJ694" s="539"/>
      <c r="EK694" s="539"/>
      <c r="EL694" s="539"/>
      <c r="EM694" s="539"/>
      <c r="EN694" s="539"/>
      <c r="EO694" s="539"/>
      <c r="EP694" s="539"/>
      <c r="EQ694" s="539"/>
      <c r="ER694" s="539"/>
      <c r="ES694" s="539"/>
      <c r="ET694" s="539"/>
      <c r="EU694" s="539"/>
      <c r="EV694" s="539"/>
      <c r="EW694" s="539"/>
      <c r="EX694" s="539"/>
      <c r="EY694" s="615"/>
    </row>
    <row r="695" spans="1:163" s="21" customFormat="1" ht="18.75" customHeight="1">
      <c r="C695" s="20"/>
      <c r="D695" s="20"/>
      <c r="F695" s="252"/>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523"/>
      <c r="AC695" s="529"/>
      <c r="AD695" s="540"/>
      <c r="AE695" s="540"/>
      <c r="AF695" s="540"/>
      <c r="AG695" s="540"/>
      <c r="AH695" s="540"/>
      <c r="AI695" s="540"/>
      <c r="AJ695" s="540"/>
      <c r="AK695" s="540"/>
      <c r="AL695" s="540"/>
      <c r="AM695" s="540"/>
      <c r="AN695" s="540"/>
      <c r="AO695" s="540"/>
      <c r="AP695" s="540"/>
      <c r="AQ695" s="616"/>
      <c r="AR695" s="529"/>
      <c r="AS695" s="540"/>
      <c r="AT695" s="540"/>
      <c r="AU695" s="540"/>
      <c r="AV695" s="540"/>
      <c r="AW695" s="540"/>
      <c r="AX695" s="540"/>
      <c r="AY695" s="540"/>
      <c r="AZ695" s="540"/>
      <c r="BA695" s="540"/>
      <c r="BB695" s="540"/>
      <c r="BC695" s="540"/>
      <c r="BD695" s="540"/>
      <c r="BE695" s="540"/>
      <c r="BF695" s="540"/>
      <c r="BG695" s="540"/>
      <c r="BH695" s="540"/>
      <c r="BI695" s="540"/>
      <c r="BJ695" s="540"/>
      <c r="BK695" s="540"/>
      <c r="BL695" s="540"/>
      <c r="BM695" s="540"/>
      <c r="BN695" s="540"/>
      <c r="BO695" s="540"/>
      <c r="BP695" s="540"/>
      <c r="BQ695" s="540"/>
      <c r="BR695" s="540"/>
      <c r="BS695" s="540"/>
      <c r="BT695" s="540"/>
      <c r="BU695" s="616"/>
      <c r="BV695" s="20"/>
      <c r="BX695" s="228"/>
      <c r="BY695" s="228"/>
      <c r="BZ695" s="228"/>
      <c r="CA695" s="228"/>
      <c r="CB695" s="228"/>
      <c r="CC695" s="228"/>
      <c r="CD695" s="228"/>
      <c r="CG695" s="20"/>
      <c r="CH695" s="20"/>
      <c r="CJ695" s="252"/>
      <c r="CK695" s="264"/>
      <c r="CL695" s="264"/>
      <c r="CM695" s="264"/>
      <c r="CN695" s="264"/>
      <c r="CO695" s="264"/>
      <c r="CP695" s="264"/>
      <c r="CQ695" s="264"/>
      <c r="CR695" s="264"/>
      <c r="CS695" s="264"/>
      <c r="CT695" s="264"/>
      <c r="CU695" s="264"/>
      <c r="CV695" s="264"/>
      <c r="CW695" s="264"/>
      <c r="CX695" s="264"/>
      <c r="CY695" s="264"/>
      <c r="CZ695" s="264"/>
      <c r="DA695" s="264"/>
      <c r="DB695" s="264"/>
      <c r="DC695" s="264"/>
      <c r="DD695" s="264"/>
      <c r="DE695" s="264"/>
      <c r="DF695" s="523"/>
      <c r="DG695" s="529"/>
      <c r="DH695" s="540"/>
      <c r="DI695" s="540"/>
      <c r="DJ695" s="540"/>
      <c r="DK695" s="540"/>
      <c r="DL695" s="540"/>
      <c r="DM695" s="540"/>
      <c r="DN695" s="540"/>
      <c r="DO695" s="540"/>
      <c r="DP695" s="540"/>
      <c r="DQ695" s="540"/>
      <c r="DR695" s="540"/>
      <c r="DS695" s="540"/>
      <c r="DT695" s="540"/>
      <c r="DU695" s="616"/>
      <c r="DV695" s="529"/>
      <c r="DW695" s="540"/>
      <c r="DX695" s="540"/>
      <c r="DY695" s="540"/>
      <c r="DZ695" s="540"/>
      <c r="EA695" s="540"/>
      <c r="EB695" s="540"/>
      <c r="EC695" s="540"/>
      <c r="ED695" s="540"/>
      <c r="EE695" s="540"/>
      <c r="EF695" s="540"/>
      <c r="EG695" s="540"/>
      <c r="EH695" s="540"/>
      <c r="EI695" s="540"/>
      <c r="EJ695" s="540"/>
      <c r="EK695" s="540"/>
      <c r="EL695" s="540"/>
      <c r="EM695" s="540"/>
      <c r="EN695" s="540"/>
      <c r="EO695" s="540"/>
      <c r="EP695" s="540"/>
      <c r="EQ695" s="540"/>
      <c r="ER695" s="540"/>
      <c r="ES695" s="540"/>
      <c r="ET695" s="540"/>
      <c r="EU695" s="540"/>
      <c r="EV695" s="540"/>
      <c r="EW695" s="540"/>
      <c r="EX695" s="540"/>
      <c r="EY695" s="616"/>
    </row>
    <row r="696" spans="1:163" s="21" customFormat="1" ht="18.75" customHeight="1">
      <c r="C696" s="20"/>
      <c r="D696" s="20"/>
      <c r="F696" s="252" t="s">
        <v>272</v>
      </c>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523"/>
      <c r="AC696" s="528" t="s">
        <v>246</v>
      </c>
      <c r="AD696" s="539"/>
      <c r="AE696" s="539"/>
      <c r="AF696" s="539"/>
      <c r="AG696" s="539"/>
      <c r="AH696" s="539"/>
      <c r="AI696" s="539"/>
      <c r="AJ696" s="539"/>
      <c r="AK696" s="539"/>
      <c r="AL696" s="539"/>
      <c r="AM696" s="539"/>
      <c r="AN696" s="539"/>
      <c r="AO696" s="539"/>
      <c r="AP696" s="539"/>
      <c r="AQ696" s="539"/>
      <c r="AR696" s="528"/>
      <c r="AS696" s="539"/>
      <c r="AT696" s="539"/>
      <c r="AU696" s="539"/>
      <c r="AV696" s="539"/>
      <c r="AW696" s="539"/>
      <c r="AX696" s="539"/>
      <c r="AY696" s="539"/>
      <c r="AZ696" s="539"/>
      <c r="BA696" s="539"/>
      <c r="BB696" s="539"/>
      <c r="BC696" s="539"/>
      <c r="BD696" s="539"/>
      <c r="BE696" s="539"/>
      <c r="BF696" s="539"/>
      <c r="BG696" s="539"/>
      <c r="BH696" s="539"/>
      <c r="BI696" s="539"/>
      <c r="BJ696" s="539"/>
      <c r="BK696" s="539"/>
      <c r="BL696" s="539"/>
      <c r="BM696" s="539"/>
      <c r="BN696" s="539"/>
      <c r="BO696" s="539"/>
      <c r="BP696" s="539"/>
      <c r="BQ696" s="539"/>
      <c r="BR696" s="539"/>
      <c r="BS696" s="539"/>
      <c r="BT696" s="539"/>
      <c r="BU696" s="615"/>
      <c r="BV696" s="20"/>
      <c r="BX696" s="228"/>
      <c r="BY696" s="228"/>
      <c r="BZ696" s="228"/>
      <c r="CA696" s="228"/>
      <c r="CB696" s="228"/>
      <c r="CC696" s="228"/>
      <c r="CD696" s="228"/>
      <c r="CG696" s="20"/>
      <c r="CH696" s="20"/>
      <c r="CJ696" s="252" t="s">
        <v>272</v>
      </c>
      <c r="CK696" s="264"/>
      <c r="CL696" s="264"/>
      <c r="CM696" s="264"/>
      <c r="CN696" s="264"/>
      <c r="CO696" s="264"/>
      <c r="CP696" s="264"/>
      <c r="CQ696" s="264"/>
      <c r="CR696" s="264"/>
      <c r="CS696" s="264"/>
      <c r="CT696" s="264"/>
      <c r="CU696" s="264"/>
      <c r="CV696" s="264"/>
      <c r="CW696" s="264"/>
      <c r="CX696" s="264"/>
      <c r="CY696" s="264"/>
      <c r="CZ696" s="264"/>
      <c r="DA696" s="264"/>
      <c r="DB696" s="264"/>
      <c r="DC696" s="264"/>
      <c r="DD696" s="264"/>
      <c r="DE696" s="264"/>
      <c r="DF696" s="523"/>
      <c r="DG696" s="528" t="s">
        <v>246</v>
      </c>
      <c r="DH696" s="539"/>
      <c r="DI696" s="539"/>
      <c r="DJ696" s="539"/>
      <c r="DK696" s="539"/>
      <c r="DL696" s="539"/>
      <c r="DM696" s="539"/>
      <c r="DN696" s="539"/>
      <c r="DO696" s="539"/>
      <c r="DP696" s="539"/>
      <c r="DQ696" s="539"/>
      <c r="DR696" s="539"/>
      <c r="DS696" s="539"/>
      <c r="DT696" s="539"/>
      <c r="DU696" s="539"/>
      <c r="DV696" s="528"/>
      <c r="DW696" s="539"/>
      <c r="DX696" s="539"/>
      <c r="DY696" s="539"/>
      <c r="DZ696" s="539"/>
      <c r="EA696" s="539"/>
      <c r="EB696" s="539"/>
      <c r="EC696" s="539"/>
      <c r="ED696" s="539"/>
      <c r="EE696" s="539"/>
      <c r="EF696" s="539"/>
      <c r="EG696" s="539"/>
      <c r="EH696" s="539"/>
      <c r="EI696" s="539"/>
      <c r="EJ696" s="539"/>
      <c r="EK696" s="539"/>
      <c r="EL696" s="539"/>
      <c r="EM696" s="539"/>
      <c r="EN696" s="539"/>
      <c r="EO696" s="539"/>
      <c r="EP696" s="539"/>
      <c r="EQ696" s="539"/>
      <c r="ER696" s="539"/>
      <c r="ES696" s="539"/>
      <c r="ET696" s="539"/>
      <c r="EU696" s="539"/>
      <c r="EV696" s="539"/>
      <c r="EW696" s="539"/>
      <c r="EX696" s="539"/>
      <c r="EY696" s="615"/>
    </row>
    <row r="697" spans="1:163" s="21" customFormat="1" ht="18.75" customHeight="1">
      <c r="C697" s="20"/>
      <c r="D697" s="20"/>
      <c r="F697" s="252"/>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523"/>
      <c r="AC697" s="529"/>
      <c r="AD697" s="540"/>
      <c r="AE697" s="540"/>
      <c r="AF697" s="540"/>
      <c r="AG697" s="540"/>
      <c r="AH697" s="540"/>
      <c r="AI697" s="540"/>
      <c r="AJ697" s="540"/>
      <c r="AK697" s="540"/>
      <c r="AL697" s="540"/>
      <c r="AM697" s="540"/>
      <c r="AN697" s="540"/>
      <c r="AO697" s="540"/>
      <c r="AP697" s="540"/>
      <c r="AQ697" s="540"/>
      <c r="AR697" s="529"/>
      <c r="AS697" s="540"/>
      <c r="AT697" s="540"/>
      <c r="AU697" s="540"/>
      <c r="AV697" s="540"/>
      <c r="AW697" s="540"/>
      <c r="AX697" s="540"/>
      <c r="AY697" s="540"/>
      <c r="AZ697" s="540"/>
      <c r="BA697" s="540"/>
      <c r="BB697" s="540"/>
      <c r="BC697" s="540"/>
      <c r="BD697" s="540"/>
      <c r="BE697" s="540"/>
      <c r="BF697" s="540"/>
      <c r="BG697" s="540"/>
      <c r="BH697" s="540"/>
      <c r="BI697" s="540"/>
      <c r="BJ697" s="540"/>
      <c r="BK697" s="540"/>
      <c r="BL697" s="540"/>
      <c r="BM697" s="540"/>
      <c r="BN697" s="540"/>
      <c r="BO697" s="540"/>
      <c r="BP697" s="540"/>
      <c r="BQ697" s="540"/>
      <c r="BR697" s="540"/>
      <c r="BS697" s="540"/>
      <c r="BT697" s="540"/>
      <c r="BU697" s="616"/>
      <c r="BV697" s="20"/>
      <c r="BX697" s="228"/>
      <c r="BY697" s="228"/>
      <c r="BZ697" s="228"/>
      <c r="CA697" s="228"/>
      <c r="CB697" s="228"/>
      <c r="CC697" s="228"/>
      <c r="CD697" s="228"/>
      <c r="CG697" s="20"/>
      <c r="CH697" s="20"/>
      <c r="CJ697" s="252"/>
      <c r="CK697" s="264"/>
      <c r="CL697" s="264"/>
      <c r="CM697" s="264"/>
      <c r="CN697" s="264"/>
      <c r="CO697" s="264"/>
      <c r="CP697" s="264"/>
      <c r="CQ697" s="264"/>
      <c r="CR697" s="264"/>
      <c r="CS697" s="264"/>
      <c r="CT697" s="264"/>
      <c r="CU697" s="264"/>
      <c r="CV697" s="264"/>
      <c r="CW697" s="264"/>
      <c r="CX697" s="264"/>
      <c r="CY697" s="264"/>
      <c r="CZ697" s="264"/>
      <c r="DA697" s="264"/>
      <c r="DB697" s="264"/>
      <c r="DC697" s="264"/>
      <c r="DD697" s="264"/>
      <c r="DE697" s="264"/>
      <c r="DF697" s="523"/>
      <c r="DG697" s="529"/>
      <c r="DH697" s="540"/>
      <c r="DI697" s="540"/>
      <c r="DJ697" s="540"/>
      <c r="DK697" s="540"/>
      <c r="DL697" s="540"/>
      <c r="DM697" s="540"/>
      <c r="DN697" s="540"/>
      <c r="DO697" s="540"/>
      <c r="DP697" s="540"/>
      <c r="DQ697" s="540"/>
      <c r="DR697" s="540"/>
      <c r="DS697" s="540"/>
      <c r="DT697" s="540"/>
      <c r="DU697" s="540"/>
      <c r="DV697" s="529"/>
      <c r="DW697" s="540"/>
      <c r="DX697" s="540"/>
      <c r="DY697" s="540"/>
      <c r="DZ697" s="540"/>
      <c r="EA697" s="540"/>
      <c r="EB697" s="540"/>
      <c r="EC697" s="540"/>
      <c r="ED697" s="540"/>
      <c r="EE697" s="540"/>
      <c r="EF697" s="540"/>
      <c r="EG697" s="540"/>
      <c r="EH697" s="540"/>
      <c r="EI697" s="540"/>
      <c r="EJ697" s="540"/>
      <c r="EK697" s="540"/>
      <c r="EL697" s="540"/>
      <c r="EM697" s="540"/>
      <c r="EN697" s="540"/>
      <c r="EO697" s="540"/>
      <c r="EP697" s="540"/>
      <c r="EQ697" s="540"/>
      <c r="ER697" s="540"/>
      <c r="ES697" s="540"/>
      <c r="ET697" s="540"/>
      <c r="EU697" s="540"/>
      <c r="EV697" s="540"/>
      <c r="EW697" s="540"/>
      <c r="EX697" s="540"/>
      <c r="EY697" s="616"/>
    </row>
    <row r="698" spans="1:163" s="21" customFormat="1" ht="18.75" customHeight="1">
      <c r="C698" s="20"/>
      <c r="D698" s="20"/>
      <c r="F698" s="252" t="s">
        <v>271</v>
      </c>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523"/>
      <c r="AC698" s="528" t="s">
        <v>246</v>
      </c>
      <c r="AD698" s="539"/>
      <c r="AE698" s="539"/>
      <c r="AF698" s="539"/>
      <c r="AG698" s="539"/>
      <c r="AH698" s="539"/>
      <c r="AI698" s="539"/>
      <c r="AJ698" s="539"/>
      <c r="AK698" s="539"/>
      <c r="AL698" s="539"/>
      <c r="AM698" s="539"/>
      <c r="AN698" s="539"/>
      <c r="AO698" s="539"/>
      <c r="AP698" s="539"/>
      <c r="AQ698" s="539"/>
      <c r="AR698" s="528"/>
      <c r="AS698" s="539"/>
      <c r="AT698" s="539"/>
      <c r="AU698" s="539"/>
      <c r="AV698" s="539"/>
      <c r="AW698" s="539"/>
      <c r="AX698" s="539"/>
      <c r="AY698" s="539"/>
      <c r="AZ698" s="539"/>
      <c r="BA698" s="539"/>
      <c r="BB698" s="539"/>
      <c r="BC698" s="539"/>
      <c r="BD698" s="539"/>
      <c r="BE698" s="539"/>
      <c r="BF698" s="539"/>
      <c r="BG698" s="539"/>
      <c r="BH698" s="539"/>
      <c r="BI698" s="539"/>
      <c r="BJ698" s="539"/>
      <c r="BK698" s="539"/>
      <c r="BL698" s="539"/>
      <c r="BM698" s="539"/>
      <c r="BN698" s="539"/>
      <c r="BO698" s="539"/>
      <c r="BP698" s="539"/>
      <c r="BQ698" s="539"/>
      <c r="BR698" s="539"/>
      <c r="BS698" s="539"/>
      <c r="BT698" s="539"/>
      <c r="BU698" s="615"/>
      <c r="BV698" s="20"/>
      <c r="BX698" s="228"/>
      <c r="BY698" s="228"/>
      <c r="BZ698" s="228"/>
      <c r="CA698" s="228"/>
      <c r="CB698" s="228"/>
      <c r="CC698" s="228"/>
      <c r="CD698" s="228"/>
      <c r="CG698" s="20"/>
      <c r="CH698" s="20"/>
      <c r="CJ698" s="252" t="s">
        <v>271</v>
      </c>
      <c r="CK698" s="264"/>
      <c r="CL698" s="264"/>
      <c r="CM698" s="264"/>
      <c r="CN698" s="264"/>
      <c r="CO698" s="264"/>
      <c r="CP698" s="264"/>
      <c r="CQ698" s="264"/>
      <c r="CR698" s="264"/>
      <c r="CS698" s="264"/>
      <c r="CT698" s="264"/>
      <c r="CU698" s="264"/>
      <c r="CV698" s="264"/>
      <c r="CW698" s="264"/>
      <c r="CX698" s="264"/>
      <c r="CY698" s="264"/>
      <c r="CZ698" s="264"/>
      <c r="DA698" s="264"/>
      <c r="DB698" s="264"/>
      <c r="DC698" s="264"/>
      <c r="DD698" s="264"/>
      <c r="DE698" s="264"/>
      <c r="DF698" s="523"/>
      <c r="DG698" s="528" t="s">
        <v>246</v>
      </c>
      <c r="DH698" s="539"/>
      <c r="DI698" s="539"/>
      <c r="DJ698" s="539"/>
      <c r="DK698" s="539"/>
      <c r="DL698" s="539"/>
      <c r="DM698" s="539"/>
      <c r="DN698" s="539"/>
      <c r="DO698" s="539"/>
      <c r="DP698" s="539"/>
      <c r="DQ698" s="539"/>
      <c r="DR698" s="539"/>
      <c r="DS698" s="539"/>
      <c r="DT698" s="539"/>
      <c r="DU698" s="539"/>
      <c r="DV698" s="528"/>
      <c r="DW698" s="539"/>
      <c r="DX698" s="539"/>
      <c r="DY698" s="539"/>
      <c r="DZ698" s="539"/>
      <c r="EA698" s="539"/>
      <c r="EB698" s="539"/>
      <c r="EC698" s="539"/>
      <c r="ED698" s="539"/>
      <c r="EE698" s="539"/>
      <c r="EF698" s="539"/>
      <c r="EG698" s="539"/>
      <c r="EH698" s="539"/>
      <c r="EI698" s="539"/>
      <c r="EJ698" s="539"/>
      <c r="EK698" s="539"/>
      <c r="EL698" s="539"/>
      <c r="EM698" s="539"/>
      <c r="EN698" s="539"/>
      <c r="EO698" s="539"/>
      <c r="EP698" s="539"/>
      <c r="EQ698" s="539"/>
      <c r="ER698" s="539"/>
      <c r="ES698" s="539"/>
      <c r="ET698" s="539"/>
      <c r="EU698" s="539"/>
      <c r="EV698" s="539"/>
      <c r="EW698" s="539"/>
      <c r="EX698" s="539"/>
      <c r="EY698" s="615"/>
    </row>
    <row r="699" spans="1:163" s="21" customFormat="1" ht="18.75" customHeight="1">
      <c r="C699" s="20"/>
      <c r="D699" s="20"/>
      <c r="F699" s="252"/>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523"/>
      <c r="AC699" s="529"/>
      <c r="AD699" s="540"/>
      <c r="AE699" s="540"/>
      <c r="AF699" s="540"/>
      <c r="AG699" s="540"/>
      <c r="AH699" s="540"/>
      <c r="AI699" s="540"/>
      <c r="AJ699" s="540"/>
      <c r="AK699" s="540"/>
      <c r="AL699" s="540"/>
      <c r="AM699" s="540"/>
      <c r="AN699" s="540"/>
      <c r="AO699" s="540"/>
      <c r="AP699" s="540"/>
      <c r="AQ699" s="540"/>
      <c r="AR699" s="529"/>
      <c r="AS699" s="540"/>
      <c r="AT699" s="540"/>
      <c r="AU699" s="540"/>
      <c r="AV699" s="540"/>
      <c r="AW699" s="540"/>
      <c r="AX699" s="540"/>
      <c r="AY699" s="540"/>
      <c r="AZ699" s="540"/>
      <c r="BA699" s="540"/>
      <c r="BB699" s="540"/>
      <c r="BC699" s="540"/>
      <c r="BD699" s="540"/>
      <c r="BE699" s="540"/>
      <c r="BF699" s="540"/>
      <c r="BG699" s="540"/>
      <c r="BH699" s="540"/>
      <c r="BI699" s="540"/>
      <c r="BJ699" s="540"/>
      <c r="BK699" s="540"/>
      <c r="BL699" s="540"/>
      <c r="BM699" s="540"/>
      <c r="BN699" s="540"/>
      <c r="BO699" s="540"/>
      <c r="BP699" s="540"/>
      <c r="BQ699" s="540"/>
      <c r="BR699" s="540"/>
      <c r="BS699" s="540"/>
      <c r="BT699" s="540"/>
      <c r="BU699" s="616"/>
      <c r="BV699" s="20"/>
      <c r="BX699" s="228"/>
      <c r="BY699" s="228"/>
      <c r="BZ699" s="228"/>
      <c r="CA699" s="228"/>
      <c r="CB699" s="228"/>
      <c r="CC699" s="228"/>
      <c r="CD699" s="228"/>
      <c r="CG699" s="20"/>
      <c r="CH699" s="20"/>
      <c r="CJ699" s="252"/>
      <c r="CK699" s="264"/>
      <c r="CL699" s="264"/>
      <c r="CM699" s="264"/>
      <c r="CN699" s="264"/>
      <c r="CO699" s="264"/>
      <c r="CP699" s="264"/>
      <c r="CQ699" s="264"/>
      <c r="CR699" s="264"/>
      <c r="CS699" s="264"/>
      <c r="CT699" s="264"/>
      <c r="CU699" s="264"/>
      <c r="CV699" s="264"/>
      <c r="CW699" s="264"/>
      <c r="CX699" s="264"/>
      <c r="CY699" s="264"/>
      <c r="CZ699" s="264"/>
      <c r="DA699" s="264"/>
      <c r="DB699" s="264"/>
      <c r="DC699" s="264"/>
      <c r="DD699" s="264"/>
      <c r="DE699" s="264"/>
      <c r="DF699" s="523"/>
      <c r="DG699" s="529"/>
      <c r="DH699" s="540"/>
      <c r="DI699" s="540"/>
      <c r="DJ699" s="540"/>
      <c r="DK699" s="540"/>
      <c r="DL699" s="540"/>
      <c r="DM699" s="540"/>
      <c r="DN699" s="540"/>
      <c r="DO699" s="540"/>
      <c r="DP699" s="540"/>
      <c r="DQ699" s="540"/>
      <c r="DR699" s="540"/>
      <c r="DS699" s="540"/>
      <c r="DT699" s="540"/>
      <c r="DU699" s="540"/>
      <c r="DV699" s="529"/>
      <c r="DW699" s="540"/>
      <c r="DX699" s="540"/>
      <c r="DY699" s="540"/>
      <c r="DZ699" s="540"/>
      <c r="EA699" s="540"/>
      <c r="EB699" s="540"/>
      <c r="EC699" s="540"/>
      <c r="ED699" s="540"/>
      <c r="EE699" s="540"/>
      <c r="EF699" s="540"/>
      <c r="EG699" s="540"/>
      <c r="EH699" s="540"/>
      <c r="EI699" s="540"/>
      <c r="EJ699" s="540"/>
      <c r="EK699" s="540"/>
      <c r="EL699" s="540"/>
      <c r="EM699" s="540"/>
      <c r="EN699" s="540"/>
      <c r="EO699" s="540"/>
      <c r="EP699" s="540"/>
      <c r="EQ699" s="540"/>
      <c r="ER699" s="540"/>
      <c r="ES699" s="540"/>
      <c r="ET699" s="540"/>
      <c r="EU699" s="540"/>
      <c r="EV699" s="540"/>
      <c r="EW699" s="540"/>
      <c r="EX699" s="540"/>
      <c r="EY699" s="616"/>
    </row>
    <row r="700" spans="1:163" s="21" customFormat="1" ht="18.75" customHeight="1">
      <c r="C700" s="20"/>
      <c r="D700" s="20"/>
      <c r="F700" s="252" t="s">
        <v>270</v>
      </c>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523"/>
      <c r="AC700" s="528" t="s">
        <v>246</v>
      </c>
      <c r="AD700" s="539"/>
      <c r="AE700" s="539"/>
      <c r="AF700" s="539"/>
      <c r="AG700" s="539"/>
      <c r="AH700" s="539"/>
      <c r="AI700" s="539"/>
      <c r="AJ700" s="539"/>
      <c r="AK700" s="539"/>
      <c r="AL700" s="539"/>
      <c r="AM700" s="539"/>
      <c r="AN700" s="539"/>
      <c r="AO700" s="539"/>
      <c r="AP700" s="539"/>
      <c r="AQ700" s="539"/>
      <c r="AR700" s="528"/>
      <c r="AS700" s="539"/>
      <c r="AT700" s="539"/>
      <c r="AU700" s="539"/>
      <c r="AV700" s="539"/>
      <c r="AW700" s="539"/>
      <c r="AX700" s="539"/>
      <c r="AY700" s="539"/>
      <c r="AZ700" s="539"/>
      <c r="BA700" s="539"/>
      <c r="BB700" s="539"/>
      <c r="BC700" s="539"/>
      <c r="BD700" s="539"/>
      <c r="BE700" s="539"/>
      <c r="BF700" s="539"/>
      <c r="BG700" s="539"/>
      <c r="BH700" s="539"/>
      <c r="BI700" s="539"/>
      <c r="BJ700" s="539"/>
      <c r="BK700" s="539"/>
      <c r="BL700" s="539"/>
      <c r="BM700" s="539"/>
      <c r="BN700" s="539"/>
      <c r="BO700" s="539"/>
      <c r="BP700" s="539"/>
      <c r="BQ700" s="539"/>
      <c r="BR700" s="539"/>
      <c r="BS700" s="539"/>
      <c r="BT700" s="539"/>
      <c r="BU700" s="615"/>
      <c r="BV700" s="20"/>
      <c r="BX700" s="228"/>
      <c r="BY700" s="228"/>
      <c r="BZ700" s="228"/>
      <c r="CA700" s="228"/>
      <c r="CB700" s="228"/>
      <c r="CC700" s="228"/>
      <c r="CD700" s="228"/>
      <c r="CG700" s="20"/>
      <c r="CH700" s="20"/>
      <c r="CJ700" s="252" t="s">
        <v>270</v>
      </c>
      <c r="CK700" s="264"/>
      <c r="CL700" s="264"/>
      <c r="CM700" s="264"/>
      <c r="CN700" s="264"/>
      <c r="CO700" s="264"/>
      <c r="CP700" s="264"/>
      <c r="CQ700" s="264"/>
      <c r="CR700" s="264"/>
      <c r="CS700" s="264"/>
      <c r="CT700" s="264"/>
      <c r="CU700" s="264"/>
      <c r="CV700" s="264"/>
      <c r="CW700" s="264"/>
      <c r="CX700" s="264"/>
      <c r="CY700" s="264"/>
      <c r="CZ700" s="264"/>
      <c r="DA700" s="264"/>
      <c r="DB700" s="264"/>
      <c r="DC700" s="264"/>
      <c r="DD700" s="264"/>
      <c r="DE700" s="264"/>
      <c r="DF700" s="523"/>
      <c r="DG700" s="528" t="s">
        <v>246</v>
      </c>
      <c r="DH700" s="539"/>
      <c r="DI700" s="539"/>
      <c r="DJ700" s="539"/>
      <c r="DK700" s="539"/>
      <c r="DL700" s="539"/>
      <c r="DM700" s="539"/>
      <c r="DN700" s="539"/>
      <c r="DO700" s="539"/>
      <c r="DP700" s="539"/>
      <c r="DQ700" s="539"/>
      <c r="DR700" s="539"/>
      <c r="DS700" s="539"/>
      <c r="DT700" s="539"/>
      <c r="DU700" s="539"/>
      <c r="DV700" s="528"/>
      <c r="DW700" s="539"/>
      <c r="DX700" s="539"/>
      <c r="DY700" s="539"/>
      <c r="DZ700" s="539"/>
      <c r="EA700" s="539"/>
      <c r="EB700" s="539"/>
      <c r="EC700" s="539"/>
      <c r="ED700" s="539"/>
      <c r="EE700" s="539"/>
      <c r="EF700" s="539"/>
      <c r="EG700" s="539"/>
      <c r="EH700" s="539"/>
      <c r="EI700" s="539"/>
      <c r="EJ700" s="539"/>
      <c r="EK700" s="539"/>
      <c r="EL700" s="539"/>
      <c r="EM700" s="539"/>
      <c r="EN700" s="539"/>
      <c r="EO700" s="539"/>
      <c r="EP700" s="539"/>
      <c r="EQ700" s="539"/>
      <c r="ER700" s="539"/>
      <c r="ES700" s="539"/>
      <c r="ET700" s="539"/>
      <c r="EU700" s="539"/>
      <c r="EV700" s="539"/>
      <c r="EW700" s="539"/>
      <c r="EX700" s="539"/>
      <c r="EY700" s="615"/>
    </row>
    <row r="701" spans="1:163" s="21" customFormat="1" ht="18.75" customHeight="1">
      <c r="C701" s="20"/>
      <c r="D701" s="20"/>
      <c r="E701" s="20"/>
      <c r="F701" s="252"/>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523"/>
      <c r="AC701" s="529"/>
      <c r="AD701" s="540"/>
      <c r="AE701" s="540"/>
      <c r="AF701" s="540"/>
      <c r="AG701" s="540"/>
      <c r="AH701" s="540"/>
      <c r="AI701" s="540"/>
      <c r="AJ701" s="540"/>
      <c r="AK701" s="540"/>
      <c r="AL701" s="540"/>
      <c r="AM701" s="540"/>
      <c r="AN701" s="540"/>
      <c r="AO701" s="540"/>
      <c r="AP701" s="540"/>
      <c r="AQ701" s="540"/>
      <c r="AR701" s="529"/>
      <c r="AS701" s="540"/>
      <c r="AT701" s="540"/>
      <c r="AU701" s="540"/>
      <c r="AV701" s="540"/>
      <c r="AW701" s="540"/>
      <c r="AX701" s="540"/>
      <c r="AY701" s="540"/>
      <c r="AZ701" s="540"/>
      <c r="BA701" s="540"/>
      <c r="BB701" s="540"/>
      <c r="BC701" s="540"/>
      <c r="BD701" s="540"/>
      <c r="BE701" s="540"/>
      <c r="BF701" s="540"/>
      <c r="BG701" s="540"/>
      <c r="BH701" s="540"/>
      <c r="BI701" s="540"/>
      <c r="BJ701" s="540"/>
      <c r="BK701" s="540"/>
      <c r="BL701" s="540"/>
      <c r="BM701" s="540"/>
      <c r="BN701" s="540"/>
      <c r="BO701" s="540"/>
      <c r="BP701" s="540"/>
      <c r="BQ701" s="540"/>
      <c r="BR701" s="540"/>
      <c r="BS701" s="540"/>
      <c r="BT701" s="540"/>
      <c r="BU701" s="616"/>
      <c r="BV701" s="20"/>
      <c r="BW701" s="20"/>
      <c r="BX701" s="228"/>
      <c r="BY701" s="228"/>
      <c r="BZ701" s="228"/>
      <c r="CA701" s="228"/>
      <c r="CB701" s="228"/>
      <c r="CC701" s="228"/>
      <c r="CD701" s="228"/>
      <c r="CG701" s="20"/>
      <c r="CH701" s="20"/>
      <c r="CI701" s="20"/>
      <c r="CJ701" s="252"/>
      <c r="CK701" s="264"/>
      <c r="CL701" s="264"/>
      <c r="CM701" s="264"/>
      <c r="CN701" s="264"/>
      <c r="CO701" s="264"/>
      <c r="CP701" s="264"/>
      <c r="CQ701" s="264"/>
      <c r="CR701" s="264"/>
      <c r="CS701" s="264"/>
      <c r="CT701" s="264"/>
      <c r="CU701" s="264"/>
      <c r="CV701" s="264"/>
      <c r="CW701" s="264"/>
      <c r="CX701" s="264"/>
      <c r="CY701" s="264"/>
      <c r="CZ701" s="264"/>
      <c r="DA701" s="264"/>
      <c r="DB701" s="264"/>
      <c r="DC701" s="264"/>
      <c r="DD701" s="264"/>
      <c r="DE701" s="264"/>
      <c r="DF701" s="523"/>
      <c r="DG701" s="529"/>
      <c r="DH701" s="540"/>
      <c r="DI701" s="540"/>
      <c r="DJ701" s="540"/>
      <c r="DK701" s="540"/>
      <c r="DL701" s="540"/>
      <c r="DM701" s="540"/>
      <c r="DN701" s="540"/>
      <c r="DO701" s="540"/>
      <c r="DP701" s="540"/>
      <c r="DQ701" s="540"/>
      <c r="DR701" s="540"/>
      <c r="DS701" s="540"/>
      <c r="DT701" s="540"/>
      <c r="DU701" s="540"/>
      <c r="DV701" s="529"/>
      <c r="DW701" s="540"/>
      <c r="DX701" s="540"/>
      <c r="DY701" s="540"/>
      <c r="DZ701" s="540"/>
      <c r="EA701" s="540"/>
      <c r="EB701" s="540"/>
      <c r="EC701" s="540"/>
      <c r="ED701" s="540"/>
      <c r="EE701" s="540"/>
      <c r="EF701" s="540"/>
      <c r="EG701" s="540"/>
      <c r="EH701" s="540"/>
      <c r="EI701" s="540"/>
      <c r="EJ701" s="540"/>
      <c r="EK701" s="540"/>
      <c r="EL701" s="540"/>
      <c r="EM701" s="540"/>
      <c r="EN701" s="540"/>
      <c r="EO701" s="540"/>
      <c r="EP701" s="540"/>
      <c r="EQ701" s="540"/>
      <c r="ER701" s="540"/>
      <c r="ES701" s="540"/>
      <c r="ET701" s="540"/>
      <c r="EU701" s="540"/>
      <c r="EV701" s="540"/>
      <c r="EW701" s="540"/>
      <c r="EX701" s="540"/>
      <c r="EY701" s="616"/>
    </row>
    <row r="702" spans="1:163" s="21" customFormat="1" ht="18.75" customHeight="1">
      <c r="C702" s="20"/>
      <c r="D702" s="20"/>
      <c r="E702" s="20"/>
      <c r="F702" s="252" t="s">
        <v>269</v>
      </c>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523"/>
      <c r="AC702" s="528" t="s">
        <v>246</v>
      </c>
      <c r="AD702" s="539"/>
      <c r="AE702" s="539"/>
      <c r="AF702" s="539"/>
      <c r="AG702" s="539"/>
      <c r="AH702" s="539"/>
      <c r="AI702" s="539"/>
      <c r="AJ702" s="539"/>
      <c r="AK702" s="539"/>
      <c r="AL702" s="539"/>
      <c r="AM702" s="539"/>
      <c r="AN702" s="539"/>
      <c r="AO702" s="539"/>
      <c r="AP702" s="539"/>
      <c r="AQ702" s="539"/>
      <c r="AR702" s="528"/>
      <c r="AS702" s="539"/>
      <c r="AT702" s="539"/>
      <c r="AU702" s="539"/>
      <c r="AV702" s="539"/>
      <c r="AW702" s="539"/>
      <c r="AX702" s="539"/>
      <c r="AY702" s="539"/>
      <c r="AZ702" s="539"/>
      <c r="BA702" s="539"/>
      <c r="BB702" s="539"/>
      <c r="BC702" s="539"/>
      <c r="BD702" s="539"/>
      <c r="BE702" s="539"/>
      <c r="BF702" s="539"/>
      <c r="BG702" s="539"/>
      <c r="BH702" s="539"/>
      <c r="BI702" s="539"/>
      <c r="BJ702" s="539"/>
      <c r="BK702" s="539"/>
      <c r="BL702" s="539"/>
      <c r="BM702" s="539"/>
      <c r="BN702" s="539"/>
      <c r="BO702" s="539"/>
      <c r="BP702" s="539"/>
      <c r="BQ702" s="539"/>
      <c r="BR702" s="539"/>
      <c r="BS702" s="539"/>
      <c r="BT702" s="539"/>
      <c r="BU702" s="615"/>
      <c r="BV702" s="20"/>
      <c r="BW702" s="20"/>
      <c r="BX702" s="228"/>
      <c r="BY702" s="228"/>
      <c r="BZ702" s="228"/>
      <c r="CA702" s="228"/>
      <c r="CB702" s="228"/>
      <c r="CC702" s="228"/>
      <c r="CD702" s="228"/>
      <c r="CG702" s="20"/>
      <c r="CH702" s="20"/>
      <c r="CI702" s="20"/>
      <c r="CJ702" s="252" t="s">
        <v>269</v>
      </c>
      <c r="CK702" s="264"/>
      <c r="CL702" s="264"/>
      <c r="CM702" s="264"/>
      <c r="CN702" s="264"/>
      <c r="CO702" s="264"/>
      <c r="CP702" s="264"/>
      <c r="CQ702" s="264"/>
      <c r="CR702" s="264"/>
      <c r="CS702" s="264"/>
      <c r="CT702" s="264"/>
      <c r="CU702" s="264"/>
      <c r="CV702" s="264"/>
      <c r="CW702" s="264"/>
      <c r="CX702" s="264"/>
      <c r="CY702" s="264"/>
      <c r="CZ702" s="264"/>
      <c r="DA702" s="264"/>
      <c r="DB702" s="264"/>
      <c r="DC702" s="264"/>
      <c r="DD702" s="264"/>
      <c r="DE702" s="264"/>
      <c r="DF702" s="523"/>
      <c r="DG702" s="528" t="s">
        <v>246</v>
      </c>
      <c r="DH702" s="539"/>
      <c r="DI702" s="539"/>
      <c r="DJ702" s="539"/>
      <c r="DK702" s="539"/>
      <c r="DL702" s="539"/>
      <c r="DM702" s="539"/>
      <c r="DN702" s="539"/>
      <c r="DO702" s="539"/>
      <c r="DP702" s="539"/>
      <c r="DQ702" s="539"/>
      <c r="DR702" s="539"/>
      <c r="DS702" s="539"/>
      <c r="DT702" s="539"/>
      <c r="DU702" s="539"/>
      <c r="DV702" s="528"/>
      <c r="DW702" s="539"/>
      <c r="DX702" s="539"/>
      <c r="DY702" s="539"/>
      <c r="DZ702" s="539"/>
      <c r="EA702" s="539"/>
      <c r="EB702" s="539"/>
      <c r="EC702" s="539"/>
      <c r="ED702" s="539"/>
      <c r="EE702" s="539"/>
      <c r="EF702" s="539"/>
      <c r="EG702" s="539"/>
      <c r="EH702" s="539"/>
      <c r="EI702" s="539"/>
      <c r="EJ702" s="539"/>
      <c r="EK702" s="539"/>
      <c r="EL702" s="539"/>
      <c r="EM702" s="539"/>
      <c r="EN702" s="539"/>
      <c r="EO702" s="539"/>
      <c r="EP702" s="539"/>
      <c r="EQ702" s="539"/>
      <c r="ER702" s="539"/>
      <c r="ES702" s="539"/>
      <c r="ET702" s="539"/>
      <c r="EU702" s="539"/>
      <c r="EV702" s="539"/>
      <c r="EW702" s="539"/>
      <c r="EX702" s="539"/>
      <c r="EY702" s="615"/>
    </row>
    <row r="703" spans="1:163" s="21" customFormat="1" ht="18.75" customHeight="1">
      <c r="C703" s="20"/>
      <c r="D703" s="20"/>
      <c r="E703" s="20"/>
      <c r="F703" s="252"/>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523"/>
      <c r="AC703" s="529"/>
      <c r="AD703" s="540"/>
      <c r="AE703" s="540"/>
      <c r="AF703" s="540"/>
      <c r="AG703" s="540"/>
      <c r="AH703" s="540"/>
      <c r="AI703" s="540"/>
      <c r="AJ703" s="540"/>
      <c r="AK703" s="540"/>
      <c r="AL703" s="540"/>
      <c r="AM703" s="540"/>
      <c r="AN703" s="540"/>
      <c r="AO703" s="540"/>
      <c r="AP703" s="540"/>
      <c r="AQ703" s="540"/>
      <c r="AR703" s="529"/>
      <c r="AS703" s="540"/>
      <c r="AT703" s="540"/>
      <c r="AU703" s="540"/>
      <c r="AV703" s="540"/>
      <c r="AW703" s="540"/>
      <c r="AX703" s="540"/>
      <c r="AY703" s="540"/>
      <c r="AZ703" s="540"/>
      <c r="BA703" s="540"/>
      <c r="BB703" s="540"/>
      <c r="BC703" s="540"/>
      <c r="BD703" s="540"/>
      <c r="BE703" s="540"/>
      <c r="BF703" s="540"/>
      <c r="BG703" s="540"/>
      <c r="BH703" s="540"/>
      <c r="BI703" s="540"/>
      <c r="BJ703" s="540"/>
      <c r="BK703" s="540"/>
      <c r="BL703" s="540"/>
      <c r="BM703" s="540"/>
      <c r="BN703" s="540"/>
      <c r="BO703" s="540"/>
      <c r="BP703" s="540"/>
      <c r="BQ703" s="540"/>
      <c r="BR703" s="540"/>
      <c r="BS703" s="540"/>
      <c r="BT703" s="540"/>
      <c r="BU703" s="616"/>
      <c r="BV703" s="20"/>
      <c r="BW703" s="20"/>
      <c r="BX703" s="228"/>
      <c r="BY703" s="228"/>
      <c r="BZ703" s="228"/>
      <c r="CA703" s="228"/>
      <c r="CB703" s="228"/>
      <c r="CC703" s="228"/>
      <c r="CD703" s="228"/>
      <c r="CG703" s="20"/>
      <c r="CH703" s="20"/>
      <c r="CI703" s="20"/>
      <c r="CJ703" s="252"/>
      <c r="CK703" s="264"/>
      <c r="CL703" s="264"/>
      <c r="CM703" s="264"/>
      <c r="CN703" s="264"/>
      <c r="CO703" s="264"/>
      <c r="CP703" s="264"/>
      <c r="CQ703" s="264"/>
      <c r="CR703" s="264"/>
      <c r="CS703" s="264"/>
      <c r="CT703" s="264"/>
      <c r="CU703" s="264"/>
      <c r="CV703" s="264"/>
      <c r="CW703" s="264"/>
      <c r="CX703" s="264"/>
      <c r="CY703" s="264"/>
      <c r="CZ703" s="264"/>
      <c r="DA703" s="264"/>
      <c r="DB703" s="264"/>
      <c r="DC703" s="264"/>
      <c r="DD703" s="264"/>
      <c r="DE703" s="264"/>
      <c r="DF703" s="523"/>
      <c r="DG703" s="529"/>
      <c r="DH703" s="540"/>
      <c r="DI703" s="540"/>
      <c r="DJ703" s="540"/>
      <c r="DK703" s="540"/>
      <c r="DL703" s="540"/>
      <c r="DM703" s="540"/>
      <c r="DN703" s="540"/>
      <c r="DO703" s="540"/>
      <c r="DP703" s="540"/>
      <c r="DQ703" s="540"/>
      <c r="DR703" s="540"/>
      <c r="DS703" s="540"/>
      <c r="DT703" s="540"/>
      <c r="DU703" s="540"/>
      <c r="DV703" s="529"/>
      <c r="DW703" s="540"/>
      <c r="DX703" s="540"/>
      <c r="DY703" s="540"/>
      <c r="DZ703" s="540"/>
      <c r="EA703" s="540"/>
      <c r="EB703" s="540"/>
      <c r="EC703" s="540"/>
      <c r="ED703" s="540"/>
      <c r="EE703" s="540"/>
      <c r="EF703" s="540"/>
      <c r="EG703" s="540"/>
      <c r="EH703" s="540"/>
      <c r="EI703" s="540"/>
      <c r="EJ703" s="540"/>
      <c r="EK703" s="540"/>
      <c r="EL703" s="540"/>
      <c r="EM703" s="540"/>
      <c r="EN703" s="540"/>
      <c r="EO703" s="540"/>
      <c r="EP703" s="540"/>
      <c r="EQ703" s="540"/>
      <c r="ER703" s="540"/>
      <c r="ES703" s="540"/>
      <c r="ET703" s="540"/>
      <c r="EU703" s="540"/>
      <c r="EV703" s="540"/>
      <c r="EW703" s="540"/>
      <c r="EX703" s="540"/>
      <c r="EY703" s="616"/>
    </row>
    <row r="704" spans="1:163" s="21" customFormat="1" ht="18.75" customHeight="1">
      <c r="C704" s="20"/>
      <c r="D704" s="20"/>
      <c r="E704" s="20"/>
      <c r="F704" s="252" t="s">
        <v>268</v>
      </c>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523"/>
      <c r="AC704" s="528" t="s">
        <v>246</v>
      </c>
      <c r="AD704" s="539"/>
      <c r="AE704" s="539"/>
      <c r="AF704" s="539"/>
      <c r="AG704" s="539"/>
      <c r="AH704" s="539"/>
      <c r="AI704" s="539"/>
      <c r="AJ704" s="539"/>
      <c r="AK704" s="539"/>
      <c r="AL704" s="539"/>
      <c r="AM704" s="539"/>
      <c r="AN704" s="539"/>
      <c r="AO704" s="539"/>
      <c r="AP704" s="539"/>
      <c r="AQ704" s="539"/>
      <c r="AR704" s="528"/>
      <c r="AS704" s="539"/>
      <c r="AT704" s="539"/>
      <c r="AU704" s="539"/>
      <c r="AV704" s="539"/>
      <c r="AW704" s="539"/>
      <c r="AX704" s="539"/>
      <c r="AY704" s="539"/>
      <c r="AZ704" s="539"/>
      <c r="BA704" s="539"/>
      <c r="BB704" s="539"/>
      <c r="BC704" s="539"/>
      <c r="BD704" s="539"/>
      <c r="BE704" s="539"/>
      <c r="BF704" s="539"/>
      <c r="BG704" s="539"/>
      <c r="BH704" s="539"/>
      <c r="BI704" s="539"/>
      <c r="BJ704" s="539"/>
      <c r="BK704" s="539"/>
      <c r="BL704" s="539"/>
      <c r="BM704" s="539"/>
      <c r="BN704" s="539"/>
      <c r="BO704" s="539"/>
      <c r="BP704" s="539"/>
      <c r="BQ704" s="539"/>
      <c r="BR704" s="539"/>
      <c r="BS704" s="539"/>
      <c r="BT704" s="539"/>
      <c r="BU704" s="615"/>
      <c r="BV704" s="20"/>
      <c r="BW704" s="20"/>
      <c r="BX704" s="228"/>
      <c r="BY704" s="228"/>
      <c r="BZ704" s="228"/>
      <c r="CA704" s="228"/>
      <c r="CB704" s="228"/>
      <c r="CC704" s="228"/>
      <c r="CD704" s="228"/>
      <c r="CG704" s="20"/>
      <c r="CH704" s="20"/>
      <c r="CI704" s="20"/>
      <c r="CJ704" s="252" t="s">
        <v>268</v>
      </c>
      <c r="CK704" s="264"/>
      <c r="CL704" s="264"/>
      <c r="CM704" s="264"/>
      <c r="CN704" s="264"/>
      <c r="CO704" s="264"/>
      <c r="CP704" s="264"/>
      <c r="CQ704" s="264"/>
      <c r="CR704" s="264"/>
      <c r="CS704" s="264"/>
      <c r="CT704" s="264"/>
      <c r="CU704" s="264"/>
      <c r="CV704" s="264"/>
      <c r="CW704" s="264"/>
      <c r="CX704" s="264"/>
      <c r="CY704" s="264"/>
      <c r="CZ704" s="264"/>
      <c r="DA704" s="264"/>
      <c r="DB704" s="264"/>
      <c r="DC704" s="264"/>
      <c r="DD704" s="264"/>
      <c r="DE704" s="264"/>
      <c r="DF704" s="523"/>
      <c r="DG704" s="528" t="s">
        <v>246</v>
      </c>
      <c r="DH704" s="539"/>
      <c r="DI704" s="539"/>
      <c r="DJ704" s="539"/>
      <c r="DK704" s="539"/>
      <c r="DL704" s="539"/>
      <c r="DM704" s="539"/>
      <c r="DN704" s="539"/>
      <c r="DO704" s="539"/>
      <c r="DP704" s="539"/>
      <c r="DQ704" s="539"/>
      <c r="DR704" s="539"/>
      <c r="DS704" s="539"/>
      <c r="DT704" s="539"/>
      <c r="DU704" s="539"/>
      <c r="DV704" s="528"/>
      <c r="DW704" s="539"/>
      <c r="DX704" s="539"/>
      <c r="DY704" s="539"/>
      <c r="DZ704" s="539"/>
      <c r="EA704" s="539"/>
      <c r="EB704" s="539"/>
      <c r="EC704" s="539"/>
      <c r="ED704" s="539"/>
      <c r="EE704" s="539"/>
      <c r="EF704" s="539"/>
      <c r="EG704" s="539"/>
      <c r="EH704" s="539"/>
      <c r="EI704" s="539"/>
      <c r="EJ704" s="539"/>
      <c r="EK704" s="539"/>
      <c r="EL704" s="539"/>
      <c r="EM704" s="539"/>
      <c r="EN704" s="539"/>
      <c r="EO704" s="539"/>
      <c r="EP704" s="539"/>
      <c r="EQ704" s="539"/>
      <c r="ER704" s="539"/>
      <c r="ES704" s="539"/>
      <c r="ET704" s="539"/>
      <c r="EU704" s="539"/>
      <c r="EV704" s="539"/>
      <c r="EW704" s="539"/>
      <c r="EX704" s="539"/>
      <c r="EY704" s="615"/>
    </row>
    <row r="705" spans="1:163" s="21" customFormat="1" ht="18.75" customHeight="1">
      <c r="C705" s="20"/>
      <c r="D705" s="20"/>
      <c r="E705" s="20"/>
      <c r="F705" s="252"/>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523"/>
      <c r="AC705" s="529"/>
      <c r="AD705" s="540"/>
      <c r="AE705" s="540"/>
      <c r="AF705" s="540"/>
      <c r="AG705" s="540"/>
      <c r="AH705" s="540"/>
      <c r="AI705" s="540"/>
      <c r="AJ705" s="540"/>
      <c r="AK705" s="540"/>
      <c r="AL705" s="540"/>
      <c r="AM705" s="540"/>
      <c r="AN705" s="540"/>
      <c r="AO705" s="540"/>
      <c r="AP705" s="540"/>
      <c r="AQ705" s="540"/>
      <c r="AR705" s="529"/>
      <c r="AS705" s="540"/>
      <c r="AT705" s="540"/>
      <c r="AU705" s="540"/>
      <c r="AV705" s="540"/>
      <c r="AW705" s="540"/>
      <c r="AX705" s="540"/>
      <c r="AY705" s="540"/>
      <c r="AZ705" s="540"/>
      <c r="BA705" s="540"/>
      <c r="BB705" s="540"/>
      <c r="BC705" s="540"/>
      <c r="BD705" s="540"/>
      <c r="BE705" s="540"/>
      <c r="BF705" s="540"/>
      <c r="BG705" s="540"/>
      <c r="BH705" s="540"/>
      <c r="BI705" s="540"/>
      <c r="BJ705" s="540"/>
      <c r="BK705" s="540"/>
      <c r="BL705" s="540"/>
      <c r="BM705" s="540"/>
      <c r="BN705" s="540"/>
      <c r="BO705" s="540"/>
      <c r="BP705" s="540"/>
      <c r="BQ705" s="540"/>
      <c r="BR705" s="540"/>
      <c r="BS705" s="540"/>
      <c r="BT705" s="540"/>
      <c r="BU705" s="616"/>
      <c r="BV705" s="20"/>
      <c r="BW705" s="20"/>
      <c r="BX705" s="228"/>
      <c r="BY705" s="228"/>
      <c r="BZ705" s="228"/>
      <c r="CA705" s="228"/>
      <c r="CB705" s="228"/>
      <c r="CC705" s="228"/>
      <c r="CD705" s="228"/>
      <c r="CG705" s="20"/>
      <c r="CH705" s="20"/>
      <c r="CI705" s="20"/>
      <c r="CJ705" s="252"/>
      <c r="CK705" s="264"/>
      <c r="CL705" s="264"/>
      <c r="CM705" s="264"/>
      <c r="CN705" s="264"/>
      <c r="CO705" s="264"/>
      <c r="CP705" s="264"/>
      <c r="CQ705" s="264"/>
      <c r="CR705" s="264"/>
      <c r="CS705" s="264"/>
      <c r="CT705" s="264"/>
      <c r="CU705" s="264"/>
      <c r="CV705" s="264"/>
      <c r="CW705" s="264"/>
      <c r="CX705" s="264"/>
      <c r="CY705" s="264"/>
      <c r="CZ705" s="264"/>
      <c r="DA705" s="264"/>
      <c r="DB705" s="264"/>
      <c r="DC705" s="264"/>
      <c r="DD705" s="264"/>
      <c r="DE705" s="264"/>
      <c r="DF705" s="523"/>
      <c r="DG705" s="529"/>
      <c r="DH705" s="540"/>
      <c r="DI705" s="540"/>
      <c r="DJ705" s="540"/>
      <c r="DK705" s="540"/>
      <c r="DL705" s="540"/>
      <c r="DM705" s="540"/>
      <c r="DN705" s="540"/>
      <c r="DO705" s="540"/>
      <c r="DP705" s="540"/>
      <c r="DQ705" s="540"/>
      <c r="DR705" s="540"/>
      <c r="DS705" s="540"/>
      <c r="DT705" s="540"/>
      <c r="DU705" s="540"/>
      <c r="DV705" s="529"/>
      <c r="DW705" s="540"/>
      <c r="DX705" s="540"/>
      <c r="DY705" s="540"/>
      <c r="DZ705" s="540"/>
      <c r="EA705" s="540"/>
      <c r="EB705" s="540"/>
      <c r="EC705" s="540"/>
      <c r="ED705" s="540"/>
      <c r="EE705" s="540"/>
      <c r="EF705" s="540"/>
      <c r="EG705" s="540"/>
      <c r="EH705" s="540"/>
      <c r="EI705" s="540"/>
      <c r="EJ705" s="540"/>
      <c r="EK705" s="540"/>
      <c r="EL705" s="540"/>
      <c r="EM705" s="540"/>
      <c r="EN705" s="540"/>
      <c r="EO705" s="540"/>
      <c r="EP705" s="540"/>
      <c r="EQ705" s="540"/>
      <c r="ER705" s="540"/>
      <c r="ES705" s="540"/>
      <c r="ET705" s="540"/>
      <c r="EU705" s="540"/>
      <c r="EV705" s="540"/>
      <c r="EW705" s="540"/>
      <c r="EX705" s="540"/>
      <c r="EY705" s="616"/>
    </row>
    <row r="706" spans="1:163" s="21" customFormat="1" ht="18.75" customHeight="1">
      <c r="A706" s="20"/>
      <c r="B706" s="20"/>
      <c r="C706" s="20"/>
      <c r="D706" s="20"/>
      <c r="E706" s="20"/>
      <c r="F706" s="252" t="s">
        <v>549</v>
      </c>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523"/>
      <c r="AC706" s="528" t="s">
        <v>246</v>
      </c>
      <c r="AD706" s="539"/>
      <c r="AE706" s="539"/>
      <c r="AF706" s="539"/>
      <c r="AG706" s="539"/>
      <c r="AH706" s="539"/>
      <c r="AI706" s="539"/>
      <c r="AJ706" s="539"/>
      <c r="AK706" s="539"/>
      <c r="AL706" s="539"/>
      <c r="AM706" s="539"/>
      <c r="AN706" s="539"/>
      <c r="AO706" s="539"/>
      <c r="AP706" s="539"/>
      <c r="AQ706" s="539"/>
      <c r="AR706" s="528"/>
      <c r="AS706" s="539"/>
      <c r="AT706" s="539"/>
      <c r="AU706" s="539"/>
      <c r="AV706" s="539"/>
      <c r="AW706" s="539"/>
      <c r="AX706" s="539"/>
      <c r="AY706" s="539"/>
      <c r="AZ706" s="539"/>
      <c r="BA706" s="539"/>
      <c r="BB706" s="539"/>
      <c r="BC706" s="539"/>
      <c r="BD706" s="539"/>
      <c r="BE706" s="539"/>
      <c r="BF706" s="539"/>
      <c r="BG706" s="539"/>
      <c r="BH706" s="539"/>
      <c r="BI706" s="539"/>
      <c r="BJ706" s="539"/>
      <c r="BK706" s="539"/>
      <c r="BL706" s="539"/>
      <c r="BM706" s="539"/>
      <c r="BN706" s="539"/>
      <c r="BO706" s="539"/>
      <c r="BP706" s="539"/>
      <c r="BQ706" s="539"/>
      <c r="BR706" s="539"/>
      <c r="BS706" s="539"/>
      <c r="BT706" s="539"/>
      <c r="BU706" s="615"/>
      <c r="BV706" s="20"/>
      <c r="BW706" s="20"/>
      <c r="BX706" s="228"/>
      <c r="BY706" s="228"/>
      <c r="BZ706" s="228"/>
      <c r="CA706" s="228"/>
      <c r="CB706" s="228"/>
      <c r="CC706" s="228"/>
      <c r="CD706" s="228"/>
      <c r="CE706" s="20"/>
      <c r="CF706" s="20"/>
      <c r="CG706" s="20"/>
      <c r="CH706" s="20"/>
      <c r="CI706" s="20"/>
      <c r="CJ706" s="252" t="s">
        <v>549</v>
      </c>
      <c r="CK706" s="264"/>
      <c r="CL706" s="264"/>
      <c r="CM706" s="264"/>
      <c r="CN706" s="264"/>
      <c r="CO706" s="264"/>
      <c r="CP706" s="264"/>
      <c r="CQ706" s="264"/>
      <c r="CR706" s="264"/>
      <c r="CS706" s="264"/>
      <c r="CT706" s="264"/>
      <c r="CU706" s="264"/>
      <c r="CV706" s="264"/>
      <c r="CW706" s="264"/>
      <c r="CX706" s="264"/>
      <c r="CY706" s="264"/>
      <c r="CZ706" s="264"/>
      <c r="DA706" s="264"/>
      <c r="DB706" s="264"/>
      <c r="DC706" s="264"/>
      <c r="DD706" s="264"/>
      <c r="DE706" s="264"/>
      <c r="DF706" s="523"/>
      <c r="DG706" s="528" t="s">
        <v>246</v>
      </c>
      <c r="DH706" s="539"/>
      <c r="DI706" s="539"/>
      <c r="DJ706" s="539"/>
      <c r="DK706" s="539"/>
      <c r="DL706" s="539"/>
      <c r="DM706" s="539"/>
      <c r="DN706" s="539"/>
      <c r="DO706" s="539"/>
      <c r="DP706" s="539"/>
      <c r="DQ706" s="539"/>
      <c r="DR706" s="539"/>
      <c r="DS706" s="539"/>
      <c r="DT706" s="539"/>
      <c r="DU706" s="539"/>
      <c r="DV706" s="528"/>
      <c r="DW706" s="539"/>
      <c r="DX706" s="539"/>
      <c r="DY706" s="539"/>
      <c r="DZ706" s="539"/>
      <c r="EA706" s="539"/>
      <c r="EB706" s="539"/>
      <c r="EC706" s="539"/>
      <c r="ED706" s="539"/>
      <c r="EE706" s="539"/>
      <c r="EF706" s="539"/>
      <c r="EG706" s="539"/>
      <c r="EH706" s="539"/>
      <c r="EI706" s="539"/>
      <c r="EJ706" s="539"/>
      <c r="EK706" s="539"/>
      <c r="EL706" s="539"/>
      <c r="EM706" s="539"/>
      <c r="EN706" s="539"/>
      <c r="EO706" s="539"/>
      <c r="EP706" s="539"/>
      <c r="EQ706" s="539"/>
      <c r="ER706" s="539"/>
      <c r="ES706" s="539"/>
      <c r="ET706" s="539"/>
      <c r="EU706" s="539"/>
      <c r="EV706" s="539"/>
      <c r="EW706" s="539"/>
      <c r="EX706" s="539"/>
      <c r="EY706" s="615"/>
    </row>
    <row r="707" spans="1:163" s="21" customFormat="1" ht="18.75" customHeight="1">
      <c r="A707" s="20"/>
      <c r="B707" s="20"/>
      <c r="C707" s="20"/>
      <c r="D707" s="20"/>
      <c r="E707" s="20"/>
      <c r="F707" s="252"/>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523"/>
      <c r="AC707" s="529"/>
      <c r="AD707" s="540"/>
      <c r="AE707" s="540"/>
      <c r="AF707" s="540"/>
      <c r="AG707" s="540"/>
      <c r="AH707" s="540"/>
      <c r="AI707" s="540"/>
      <c r="AJ707" s="540"/>
      <c r="AK707" s="540"/>
      <c r="AL707" s="540"/>
      <c r="AM707" s="540"/>
      <c r="AN707" s="540"/>
      <c r="AO707" s="540"/>
      <c r="AP707" s="540"/>
      <c r="AQ707" s="540"/>
      <c r="AR707" s="529"/>
      <c r="AS707" s="540"/>
      <c r="AT707" s="540"/>
      <c r="AU707" s="540"/>
      <c r="AV707" s="540"/>
      <c r="AW707" s="540"/>
      <c r="AX707" s="540"/>
      <c r="AY707" s="540"/>
      <c r="AZ707" s="540"/>
      <c r="BA707" s="540"/>
      <c r="BB707" s="540"/>
      <c r="BC707" s="540"/>
      <c r="BD707" s="540"/>
      <c r="BE707" s="540"/>
      <c r="BF707" s="540"/>
      <c r="BG707" s="540"/>
      <c r="BH707" s="540"/>
      <c r="BI707" s="540"/>
      <c r="BJ707" s="540"/>
      <c r="BK707" s="540"/>
      <c r="BL707" s="540"/>
      <c r="BM707" s="540"/>
      <c r="BN707" s="540"/>
      <c r="BO707" s="540"/>
      <c r="BP707" s="540"/>
      <c r="BQ707" s="540"/>
      <c r="BR707" s="540"/>
      <c r="BS707" s="540"/>
      <c r="BT707" s="540"/>
      <c r="BU707" s="616"/>
      <c r="BV707" s="20"/>
      <c r="BW707" s="20"/>
      <c r="BX707" s="228"/>
      <c r="BY707" s="228"/>
      <c r="BZ707" s="228"/>
      <c r="CA707" s="228"/>
      <c r="CB707" s="228"/>
      <c r="CC707" s="228"/>
      <c r="CD707" s="228"/>
      <c r="CE707" s="20"/>
      <c r="CF707" s="20"/>
      <c r="CG707" s="20"/>
      <c r="CH707" s="20"/>
      <c r="CI707" s="20"/>
      <c r="CJ707" s="252"/>
      <c r="CK707" s="264"/>
      <c r="CL707" s="264"/>
      <c r="CM707" s="264"/>
      <c r="CN707" s="264"/>
      <c r="CO707" s="264"/>
      <c r="CP707" s="264"/>
      <c r="CQ707" s="264"/>
      <c r="CR707" s="264"/>
      <c r="CS707" s="264"/>
      <c r="CT707" s="264"/>
      <c r="CU707" s="264"/>
      <c r="CV707" s="264"/>
      <c r="CW707" s="264"/>
      <c r="CX707" s="264"/>
      <c r="CY707" s="264"/>
      <c r="CZ707" s="264"/>
      <c r="DA707" s="264"/>
      <c r="DB707" s="264"/>
      <c r="DC707" s="264"/>
      <c r="DD707" s="264"/>
      <c r="DE707" s="264"/>
      <c r="DF707" s="523"/>
      <c r="DG707" s="529"/>
      <c r="DH707" s="540"/>
      <c r="DI707" s="540"/>
      <c r="DJ707" s="540"/>
      <c r="DK707" s="540"/>
      <c r="DL707" s="540"/>
      <c r="DM707" s="540"/>
      <c r="DN707" s="540"/>
      <c r="DO707" s="540"/>
      <c r="DP707" s="540"/>
      <c r="DQ707" s="540"/>
      <c r="DR707" s="540"/>
      <c r="DS707" s="540"/>
      <c r="DT707" s="540"/>
      <c r="DU707" s="540"/>
      <c r="DV707" s="529"/>
      <c r="DW707" s="540"/>
      <c r="DX707" s="540"/>
      <c r="DY707" s="540"/>
      <c r="DZ707" s="540"/>
      <c r="EA707" s="540"/>
      <c r="EB707" s="540"/>
      <c r="EC707" s="540"/>
      <c r="ED707" s="540"/>
      <c r="EE707" s="540"/>
      <c r="EF707" s="540"/>
      <c r="EG707" s="540"/>
      <c r="EH707" s="540"/>
      <c r="EI707" s="540"/>
      <c r="EJ707" s="540"/>
      <c r="EK707" s="540"/>
      <c r="EL707" s="540"/>
      <c r="EM707" s="540"/>
      <c r="EN707" s="540"/>
      <c r="EO707" s="540"/>
      <c r="EP707" s="540"/>
      <c r="EQ707" s="540"/>
      <c r="ER707" s="540"/>
      <c r="ES707" s="540"/>
      <c r="ET707" s="540"/>
      <c r="EU707" s="540"/>
      <c r="EV707" s="540"/>
      <c r="EW707" s="540"/>
      <c r="EX707" s="540"/>
      <c r="EY707" s="616"/>
    </row>
    <row r="708" spans="1:163" s="21" customFormat="1" ht="18.75" customHeight="1">
      <c r="A708" s="20"/>
      <c r="B708" s="20"/>
      <c r="C708" s="20"/>
      <c r="D708" s="20"/>
      <c r="E708" s="20"/>
      <c r="F708" s="252" t="s">
        <v>180</v>
      </c>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523"/>
      <c r="AC708" s="528" t="s">
        <v>246</v>
      </c>
      <c r="AD708" s="539"/>
      <c r="AE708" s="539"/>
      <c r="AF708" s="539"/>
      <c r="AG708" s="539"/>
      <c r="AH708" s="539"/>
      <c r="AI708" s="539"/>
      <c r="AJ708" s="539"/>
      <c r="AK708" s="539"/>
      <c r="AL708" s="539"/>
      <c r="AM708" s="539"/>
      <c r="AN708" s="539"/>
      <c r="AO708" s="539"/>
      <c r="AP708" s="539"/>
      <c r="AQ708" s="539"/>
      <c r="AR708" s="528"/>
      <c r="AS708" s="539"/>
      <c r="AT708" s="539"/>
      <c r="AU708" s="539"/>
      <c r="AV708" s="539"/>
      <c r="AW708" s="539"/>
      <c r="AX708" s="539"/>
      <c r="AY708" s="539"/>
      <c r="AZ708" s="539"/>
      <c r="BA708" s="539"/>
      <c r="BB708" s="539"/>
      <c r="BC708" s="539"/>
      <c r="BD708" s="539"/>
      <c r="BE708" s="539"/>
      <c r="BF708" s="539"/>
      <c r="BG708" s="539"/>
      <c r="BH708" s="539"/>
      <c r="BI708" s="539"/>
      <c r="BJ708" s="539"/>
      <c r="BK708" s="539"/>
      <c r="BL708" s="539"/>
      <c r="BM708" s="539"/>
      <c r="BN708" s="539"/>
      <c r="BO708" s="539"/>
      <c r="BP708" s="539"/>
      <c r="BQ708" s="539"/>
      <c r="BR708" s="539"/>
      <c r="BS708" s="539"/>
      <c r="BT708" s="539"/>
      <c r="BU708" s="615"/>
      <c r="BV708" s="20"/>
      <c r="BW708" s="20"/>
      <c r="BX708" s="228"/>
      <c r="BY708" s="228"/>
      <c r="BZ708" s="228"/>
      <c r="CA708" s="228"/>
      <c r="CB708" s="228"/>
      <c r="CC708" s="228"/>
      <c r="CD708" s="228"/>
      <c r="CE708" s="20"/>
      <c r="CF708" s="20"/>
      <c r="CG708" s="20"/>
      <c r="CH708" s="20"/>
      <c r="CI708" s="20"/>
      <c r="CJ708" s="252" t="s">
        <v>180</v>
      </c>
      <c r="CK708" s="264"/>
      <c r="CL708" s="264"/>
      <c r="CM708" s="264"/>
      <c r="CN708" s="264"/>
      <c r="CO708" s="264"/>
      <c r="CP708" s="264"/>
      <c r="CQ708" s="264"/>
      <c r="CR708" s="264"/>
      <c r="CS708" s="264"/>
      <c r="CT708" s="264"/>
      <c r="CU708" s="264"/>
      <c r="CV708" s="264"/>
      <c r="CW708" s="264"/>
      <c r="CX708" s="264"/>
      <c r="CY708" s="264"/>
      <c r="CZ708" s="264"/>
      <c r="DA708" s="264"/>
      <c r="DB708" s="264"/>
      <c r="DC708" s="264"/>
      <c r="DD708" s="264"/>
      <c r="DE708" s="264"/>
      <c r="DF708" s="523"/>
      <c r="DG708" s="528" t="s">
        <v>246</v>
      </c>
      <c r="DH708" s="539"/>
      <c r="DI708" s="539"/>
      <c r="DJ708" s="539"/>
      <c r="DK708" s="539"/>
      <c r="DL708" s="539"/>
      <c r="DM708" s="539"/>
      <c r="DN708" s="539"/>
      <c r="DO708" s="539"/>
      <c r="DP708" s="539"/>
      <c r="DQ708" s="539"/>
      <c r="DR708" s="539"/>
      <c r="DS708" s="539"/>
      <c r="DT708" s="539"/>
      <c r="DU708" s="539"/>
      <c r="DV708" s="528"/>
      <c r="DW708" s="539"/>
      <c r="DX708" s="539"/>
      <c r="DY708" s="539"/>
      <c r="DZ708" s="539"/>
      <c r="EA708" s="539"/>
      <c r="EB708" s="539"/>
      <c r="EC708" s="539"/>
      <c r="ED708" s="539"/>
      <c r="EE708" s="539"/>
      <c r="EF708" s="539"/>
      <c r="EG708" s="539"/>
      <c r="EH708" s="539"/>
      <c r="EI708" s="539"/>
      <c r="EJ708" s="539"/>
      <c r="EK708" s="539"/>
      <c r="EL708" s="539"/>
      <c r="EM708" s="539"/>
      <c r="EN708" s="539"/>
      <c r="EO708" s="539"/>
      <c r="EP708" s="539"/>
      <c r="EQ708" s="539"/>
      <c r="ER708" s="539"/>
      <c r="ES708" s="539"/>
      <c r="ET708" s="539"/>
      <c r="EU708" s="539"/>
      <c r="EV708" s="539"/>
      <c r="EW708" s="539"/>
      <c r="EX708" s="539"/>
      <c r="EY708" s="615"/>
    </row>
    <row r="709" spans="1:163" s="21" customFormat="1" ht="18.75" customHeight="1">
      <c r="A709" s="20"/>
      <c r="B709" s="20"/>
      <c r="C709" s="20"/>
      <c r="D709" s="20"/>
      <c r="E709" s="20"/>
      <c r="F709" s="252"/>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523"/>
      <c r="AC709" s="529"/>
      <c r="AD709" s="540"/>
      <c r="AE709" s="540"/>
      <c r="AF709" s="540"/>
      <c r="AG709" s="540"/>
      <c r="AH709" s="540"/>
      <c r="AI709" s="540"/>
      <c r="AJ709" s="540"/>
      <c r="AK709" s="540"/>
      <c r="AL709" s="540"/>
      <c r="AM709" s="540"/>
      <c r="AN709" s="540"/>
      <c r="AO709" s="540"/>
      <c r="AP709" s="540"/>
      <c r="AQ709" s="540"/>
      <c r="AR709" s="529"/>
      <c r="AS709" s="540"/>
      <c r="AT709" s="540"/>
      <c r="AU709" s="540"/>
      <c r="AV709" s="540"/>
      <c r="AW709" s="540"/>
      <c r="AX709" s="540"/>
      <c r="AY709" s="540"/>
      <c r="AZ709" s="540"/>
      <c r="BA709" s="540"/>
      <c r="BB709" s="540"/>
      <c r="BC709" s="540"/>
      <c r="BD709" s="540"/>
      <c r="BE709" s="540"/>
      <c r="BF709" s="540"/>
      <c r="BG709" s="540"/>
      <c r="BH709" s="540"/>
      <c r="BI709" s="540"/>
      <c r="BJ709" s="540"/>
      <c r="BK709" s="540"/>
      <c r="BL709" s="540"/>
      <c r="BM709" s="540"/>
      <c r="BN709" s="540"/>
      <c r="BO709" s="540"/>
      <c r="BP709" s="540"/>
      <c r="BQ709" s="540"/>
      <c r="BR709" s="540"/>
      <c r="BS709" s="540"/>
      <c r="BT709" s="540"/>
      <c r="BU709" s="616"/>
      <c r="BV709" s="20"/>
      <c r="BW709" s="20"/>
      <c r="BX709" s="228"/>
      <c r="BY709" s="228"/>
      <c r="BZ709" s="228"/>
      <c r="CA709" s="228"/>
      <c r="CB709" s="228"/>
      <c r="CC709" s="228"/>
      <c r="CD709" s="228"/>
      <c r="CE709" s="20"/>
      <c r="CF709" s="20"/>
      <c r="CG709" s="20"/>
      <c r="CH709" s="20"/>
      <c r="CI709" s="20"/>
      <c r="CJ709" s="252"/>
      <c r="CK709" s="264"/>
      <c r="CL709" s="264"/>
      <c r="CM709" s="264"/>
      <c r="CN709" s="264"/>
      <c r="CO709" s="264"/>
      <c r="CP709" s="264"/>
      <c r="CQ709" s="264"/>
      <c r="CR709" s="264"/>
      <c r="CS709" s="264"/>
      <c r="CT709" s="264"/>
      <c r="CU709" s="264"/>
      <c r="CV709" s="264"/>
      <c r="CW709" s="264"/>
      <c r="CX709" s="264"/>
      <c r="CY709" s="264"/>
      <c r="CZ709" s="264"/>
      <c r="DA709" s="264"/>
      <c r="DB709" s="264"/>
      <c r="DC709" s="264"/>
      <c r="DD709" s="264"/>
      <c r="DE709" s="264"/>
      <c r="DF709" s="523"/>
      <c r="DG709" s="529"/>
      <c r="DH709" s="540"/>
      <c r="DI709" s="540"/>
      <c r="DJ709" s="540"/>
      <c r="DK709" s="540"/>
      <c r="DL709" s="540"/>
      <c r="DM709" s="540"/>
      <c r="DN709" s="540"/>
      <c r="DO709" s="540"/>
      <c r="DP709" s="540"/>
      <c r="DQ709" s="540"/>
      <c r="DR709" s="540"/>
      <c r="DS709" s="540"/>
      <c r="DT709" s="540"/>
      <c r="DU709" s="540"/>
      <c r="DV709" s="529"/>
      <c r="DW709" s="540"/>
      <c r="DX709" s="540"/>
      <c r="DY709" s="540"/>
      <c r="DZ709" s="540"/>
      <c r="EA709" s="540"/>
      <c r="EB709" s="540"/>
      <c r="EC709" s="540"/>
      <c r="ED709" s="540"/>
      <c r="EE709" s="540"/>
      <c r="EF709" s="540"/>
      <c r="EG709" s="540"/>
      <c r="EH709" s="540"/>
      <c r="EI709" s="540"/>
      <c r="EJ709" s="540"/>
      <c r="EK709" s="540"/>
      <c r="EL709" s="540"/>
      <c r="EM709" s="540"/>
      <c r="EN709" s="540"/>
      <c r="EO709" s="540"/>
      <c r="EP709" s="540"/>
      <c r="EQ709" s="540"/>
      <c r="ER709" s="540"/>
      <c r="ES709" s="540"/>
      <c r="ET709" s="540"/>
      <c r="EU709" s="540"/>
      <c r="EV709" s="540"/>
      <c r="EW709" s="540"/>
      <c r="EX709" s="540"/>
      <c r="EY709" s="616"/>
    </row>
    <row r="710" spans="1:163" s="21" customFormat="1" ht="18.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row>
    <row r="711" spans="1:163" s="21" customFormat="1" ht="18.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S711" s="20"/>
      <c r="BT711" s="20"/>
      <c r="BU711" s="20"/>
      <c r="BV711" s="20"/>
      <c r="BW711" s="20"/>
      <c r="BX711" s="20"/>
      <c r="BY711" s="20"/>
      <c r="BZ711" s="20"/>
      <c r="CA711" s="20"/>
      <c r="CB711" s="20"/>
      <c r="CC711" s="20"/>
      <c r="CD711" s="20"/>
      <c r="CE711" s="20"/>
      <c r="CF711" s="20"/>
      <c r="CG711" s="20"/>
      <c r="CH711" s="20"/>
      <c r="CI711" s="20"/>
      <c r="CJ711" s="20"/>
      <c r="CK711" s="20"/>
      <c r="CL711" s="20"/>
      <c r="CM711" s="20"/>
      <c r="CN711" s="20"/>
      <c r="CO711" s="20"/>
      <c r="CP711" s="20"/>
      <c r="CQ711" s="20"/>
      <c r="CR711" s="20"/>
      <c r="CS711" s="20"/>
      <c r="CT711" s="20"/>
      <c r="CU711" s="20"/>
      <c r="CV711" s="20"/>
      <c r="CW711" s="20"/>
      <c r="CX711" s="20"/>
      <c r="CY711" s="20"/>
      <c r="CZ711" s="20"/>
      <c r="DA711" s="20"/>
      <c r="DB711" s="20"/>
      <c r="DC711" s="20"/>
      <c r="DD711" s="20"/>
      <c r="DE711" s="20"/>
      <c r="DF711" s="20"/>
      <c r="DG711" s="20"/>
      <c r="DH711" s="20"/>
      <c r="DI711" s="20"/>
      <c r="DJ711" s="20"/>
      <c r="DK711" s="20"/>
      <c r="DL711" s="20"/>
      <c r="DM711" s="20"/>
      <c r="DN711" s="20"/>
      <c r="DO711" s="20"/>
      <c r="DP711" s="20"/>
      <c r="DQ711" s="20"/>
      <c r="DR711" s="20"/>
      <c r="DS711" s="20"/>
      <c r="DT711" s="20"/>
      <c r="DU711" s="20"/>
      <c r="DV711" s="20"/>
      <c r="DW711" s="20"/>
      <c r="DX711" s="20"/>
      <c r="DY711" s="20"/>
      <c r="DZ711" s="20"/>
      <c r="EA711" s="20"/>
      <c r="EB711" s="20"/>
      <c r="EC711" s="20"/>
      <c r="ED711" s="20"/>
      <c r="EE711" s="20"/>
      <c r="EF711" s="20"/>
      <c r="EG711" s="20"/>
      <c r="EH711" s="20"/>
      <c r="EI711" s="20"/>
      <c r="EJ711" s="20"/>
      <c r="EK711" s="20"/>
      <c r="EL711" s="20"/>
      <c r="EM711" s="20"/>
      <c r="EN711" s="20"/>
      <c r="EO711" s="20"/>
      <c r="EP711" s="20"/>
      <c r="EQ711" s="20"/>
      <c r="ER711" s="20"/>
      <c r="ES711" s="20"/>
      <c r="ET711" s="20"/>
    </row>
    <row r="712" spans="1:163" s="21" customFormat="1" ht="18.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S712" s="20"/>
      <c r="BT712" s="20"/>
      <c r="BU712" s="20"/>
      <c r="BV712" s="20"/>
      <c r="BW712" s="20"/>
      <c r="BX712" s="20"/>
      <c r="BY712" s="20"/>
      <c r="BZ712" s="20"/>
      <c r="CA712" s="20"/>
      <c r="CB712" s="20"/>
      <c r="CC712" s="20"/>
      <c r="CD712" s="20"/>
      <c r="CE712" s="20"/>
      <c r="CF712" s="20"/>
      <c r="CG712" s="20"/>
      <c r="CH712" s="20"/>
      <c r="CI712" s="20"/>
      <c r="CJ712" s="20"/>
      <c r="CK712" s="20"/>
      <c r="CL712" s="20"/>
      <c r="CM712" s="20"/>
      <c r="CN712" s="20"/>
      <c r="CO712" s="20"/>
      <c r="CP712" s="20"/>
      <c r="CQ712" s="20"/>
      <c r="CR712" s="20"/>
      <c r="CS712" s="20"/>
      <c r="CT712" s="20"/>
      <c r="CU712" s="20"/>
      <c r="CV712" s="20"/>
      <c r="CW712" s="20"/>
      <c r="CX712" s="20"/>
      <c r="CY712" s="20"/>
      <c r="CZ712" s="20"/>
      <c r="DA712" s="20"/>
      <c r="DB712" s="20"/>
      <c r="DC712" s="20"/>
      <c r="DD712" s="20"/>
      <c r="DE712" s="20"/>
      <c r="DF712" s="20"/>
      <c r="DG712" s="20"/>
      <c r="DH712" s="20"/>
      <c r="DI712" s="20"/>
      <c r="DJ712" s="20"/>
      <c r="DK712" s="20"/>
      <c r="DL712" s="20"/>
      <c r="DM712" s="20"/>
      <c r="DN712" s="20"/>
      <c r="DO712" s="20"/>
      <c r="DP712" s="20"/>
      <c r="DQ712" s="20"/>
      <c r="DR712" s="20"/>
      <c r="DS712" s="20"/>
      <c r="DT712" s="20"/>
      <c r="DU712" s="20"/>
      <c r="DV712" s="20"/>
      <c r="DW712" s="20"/>
      <c r="DX712" s="20"/>
      <c r="DY712" s="20"/>
      <c r="DZ712" s="20"/>
      <c r="EA712" s="20"/>
      <c r="EB712" s="20"/>
      <c r="EC712" s="20"/>
      <c r="ED712" s="20"/>
      <c r="EE712" s="20"/>
      <c r="EF712" s="20"/>
      <c r="EG712" s="20"/>
      <c r="EH712" s="20"/>
      <c r="EI712" s="20"/>
      <c r="EJ712" s="20"/>
      <c r="EK712" s="20"/>
      <c r="EL712" s="20"/>
      <c r="EM712" s="20"/>
      <c r="EN712" s="20"/>
      <c r="EO712" s="20"/>
      <c r="EP712" s="20"/>
      <c r="EQ712" s="20"/>
      <c r="ER712" s="20"/>
      <c r="ES712" s="20"/>
      <c r="ET712" s="20"/>
    </row>
    <row r="713" spans="1:163" s="21" customFormat="1" ht="18.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S713" s="20"/>
      <c r="BT713" s="20"/>
      <c r="BU713" s="20"/>
      <c r="BV713" s="20"/>
      <c r="BW713" s="20"/>
      <c r="BX713" s="20"/>
      <c r="BY713" s="20"/>
      <c r="BZ713" s="20"/>
      <c r="CA713" s="20"/>
      <c r="CB713" s="20"/>
      <c r="CC713" s="20"/>
      <c r="CD713" s="20"/>
      <c r="CE713" s="20"/>
      <c r="CF713" s="20"/>
      <c r="CG713" s="20"/>
      <c r="CH713" s="20"/>
      <c r="CI713" s="20"/>
      <c r="CJ713" s="20"/>
      <c r="CK713" s="20"/>
      <c r="CL713" s="20"/>
      <c r="CM713" s="20"/>
      <c r="CN713" s="20"/>
      <c r="CO713" s="20"/>
      <c r="CP713" s="20"/>
      <c r="CQ713" s="20"/>
      <c r="CR713" s="20"/>
      <c r="CS713" s="20"/>
      <c r="CT713" s="20"/>
      <c r="CU713" s="20"/>
      <c r="CV713" s="20"/>
      <c r="CW713" s="20"/>
      <c r="CX713" s="20"/>
      <c r="CY713" s="20"/>
      <c r="CZ713" s="20"/>
      <c r="DA713" s="20"/>
      <c r="DB713" s="20"/>
      <c r="DC713" s="20"/>
      <c r="DD713" s="20"/>
      <c r="DE713" s="20"/>
      <c r="DF713" s="20"/>
      <c r="DG713" s="20"/>
      <c r="DH713" s="20"/>
      <c r="DI713" s="20"/>
      <c r="DJ713" s="20"/>
      <c r="DK713" s="20"/>
      <c r="DL713" s="20"/>
      <c r="DM713" s="20"/>
      <c r="DN713" s="20"/>
      <c r="DO713" s="20"/>
      <c r="DP713" s="20"/>
      <c r="DQ713" s="20"/>
      <c r="DR713" s="20"/>
      <c r="DS713" s="20"/>
      <c r="DT713" s="20"/>
      <c r="DU713" s="20"/>
      <c r="DV713" s="20"/>
      <c r="DW713" s="20"/>
      <c r="DX713" s="20"/>
      <c r="DY713" s="20"/>
      <c r="DZ713" s="20"/>
      <c r="EA713" s="20"/>
      <c r="EB713" s="20"/>
      <c r="EC713" s="20"/>
      <c r="ED713" s="20"/>
      <c r="EE713" s="20"/>
      <c r="EF713" s="20"/>
      <c r="EG713" s="20"/>
      <c r="EH713" s="20"/>
      <c r="EI713" s="20"/>
      <c r="EJ713" s="20"/>
      <c r="EK713" s="20"/>
      <c r="EL713" s="20"/>
      <c r="EM713" s="20"/>
      <c r="EN713" s="20"/>
      <c r="EO713" s="20"/>
      <c r="EP713" s="20"/>
      <c r="EQ713" s="20"/>
      <c r="ER713" s="20"/>
      <c r="ES713" s="20"/>
      <c r="ET713" s="20"/>
    </row>
    <row r="714" spans="1:163" s="21" customFormat="1" ht="18.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S714" s="20"/>
      <c r="BT714" s="20"/>
      <c r="BU714" s="20"/>
      <c r="BV714" s="20"/>
      <c r="BW714" s="20"/>
      <c r="BX714" s="20"/>
      <c r="BY714" s="20"/>
      <c r="BZ714" s="20"/>
      <c r="CA714" s="20"/>
      <c r="CB714" s="20"/>
      <c r="CC714" s="20"/>
      <c r="CD714" s="20"/>
      <c r="CE714" s="20"/>
      <c r="CF714" s="20"/>
      <c r="CG714" s="20"/>
      <c r="CH714" s="20"/>
      <c r="CI714" s="20"/>
      <c r="CJ714" s="20"/>
      <c r="CK714" s="20"/>
      <c r="CL714" s="20"/>
      <c r="CM714" s="20"/>
      <c r="CN714" s="20"/>
      <c r="CO714" s="20"/>
      <c r="CP714" s="20"/>
      <c r="CQ714" s="20"/>
      <c r="CR714" s="20"/>
      <c r="CS714" s="20"/>
      <c r="CT714" s="20"/>
      <c r="CU714" s="20"/>
      <c r="CV714" s="20"/>
      <c r="CW714" s="20"/>
      <c r="CX714" s="20"/>
      <c r="CY714" s="20"/>
      <c r="CZ714" s="20"/>
      <c r="DA714" s="20"/>
      <c r="DB714" s="20"/>
      <c r="DC714" s="20"/>
      <c r="DD714" s="20"/>
      <c r="DE714" s="20"/>
      <c r="DF714" s="20"/>
      <c r="DG714" s="20"/>
      <c r="DH714" s="20"/>
      <c r="DI714" s="20"/>
      <c r="DJ714" s="20"/>
      <c r="DK714" s="20"/>
      <c r="DL714" s="20"/>
      <c r="DM714" s="20"/>
      <c r="DN714" s="20"/>
      <c r="DO714" s="20"/>
      <c r="DP714" s="20"/>
      <c r="DQ714" s="20"/>
      <c r="DR714" s="20"/>
      <c r="DS714" s="20"/>
      <c r="DT714" s="20"/>
      <c r="DU714" s="20"/>
      <c r="DV714" s="20"/>
      <c r="DW714" s="20"/>
      <c r="DX714" s="20"/>
      <c r="DY714" s="20"/>
      <c r="DZ714" s="20"/>
      <c r="EA714" s="20"/>
      <c r="EB714" s="20"/>
      <c r="EC714" s="20"/>
      <c r="ED714" s="20"/>
      <c r="EE714" s="20"/>
      <c r="EF714" s="20"/>
      <c r="EG714" s="20"/>
      <c r="EH714" s="20"/>
      <c r="EI714" s="20"/>
      <c r="EJ714" s="20"/>
      <c r="EK714" s="20"/>
      <c r="EL714" s="20"/>
      <c r="EM714" s="20"/>
      <c r="EN714" s="20"/>
      <c r="EO714" s="20"/>
      <c r="EP714" s="20"/>
      <c r="EQ714" s="20"/>
      <c r="ER714" s="20"/>
      <c r="ES714" s="20"/>
      <c r="ET714" s="20"/>
    </row>
    <row r="715" spans="1:163" s="23" customFormat="1" ht="22.9" customHeight="1">
      <c r="A715" s="32"/>
      <c r="B715" s="74" t="s">
        <v>266</v>
      </c>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O715" s="32"/>
      <c r="BP715" s="32"/>
      <c r="BS715" s="793" t="s">
        <v>267</v>
      </c>
      <c r="BT715" s="794"/>
      <c r="BU715" s="794"/>
      <c r="BV715" s="794"/>
      <c r="BW715" s="794"/>
      <c r="BX715" s="794"/>
      <c r="BY715" s="794"/>
      <c r="BZ715" s="794"/>
      <c r="CA715" s="794"/>
      <c r="CB715" s="794"/>
      <c r="CC715" s="794"/>
      <c r="CD715" s="32"/>
      <c r="CE715" s="32"/>
      <c r="CF715" s="74" t="s">
        <v>266</v>
      </c>
      <c r="CN715" s="32"/>
      <c r="CO715" s="32"/>
      <c r="CP715" s="32"/>
      <c r="CQ715" s="32"/>
      <c r="CR715" s="32"/>
      <c r="CS715" s="32"/>
      <c r="CT715" s="32"/>
      <c r="CU715" s="32"/>
      <c r="CV715" s="32"/>
      <c r="CW715" s="32"/>
      <c r="CX715" s="32"/>
      <c r="CY715" s="32"/>
      <c r="CZ715" s="32"/>
      <c r="DA715" s="32"/>
      <c r="DB715" s="32"/>
      <c r="DC715" s="32"/>
      <c r="DD715" s="32"/>
      <c r="DE715" s="32"/>
      <c r="DF715" s="32"/>
      <c r="DG715" s="32"/>
      <c r="DH715" s="32"/>
      <c r="DI715" s="32"/>
      <c r="DJ715" s="32"/>
      <c r="DK715" s="32"/>
      <c r="DL715" s="32"/>
      <c r="DM715" s="32"/>
      <c r="DN715" s="32"/>
      <c r="DO715" s="32"/>
      <c r="DP715" s="32"/>
      <c r="DQ715" s="32"/>
      <c r="DR715" s="32"/>
      <c r="DS715" s="32"/>
      <c r="DT715" s="32"/>
      <c r="DU715" s="32"/>
      <c r="DV715" s="32"/>
      <c r="DW715" s="32"/>
      <c r="DX715" s="32"/>
      <c r="DY715" s="32"/>
      <c r="DZ715" s="32"/>
      <c r="EA715" s="32"/>
      <c r="EB715" s="32"/>
      <c r="EC715" s="32"/>
      <c r="ED715" s="32"/>
      <c r="EE715" s="32"/>
      <c r="EF715" s="32"/>
      <c r="EG715" s="32"/>
      <c r="EH715" s="32"/>
      <c r="EI715" s="32"/>
      <c r="EJ715" s="32"/>
      <c r="EK715" s="921"/>
      <c r="ES715" s="32"/>
      <c r="ET715" s="32"/>
      <c r="EW715" s="795" t="s">
        <v>264</v>
      </c>
      <c r="EX715" s="796"/>
      <c r="EY715" s="796"/>
      <c r="EZ715" s="796"/>
      <c r="FA715" s="796"/>
      <c r="FB715" s="796"/>
      <c r="FC715" s="796"/>
      <c r="FD715" s="796"/>
      <c r="FE715" s="796"/>
      <c r="FF715" s="796"/>
      <c r="FG715" s="796"/>
    </row>
    <row r="716" spans="1:163" s="23" customFormat="1" ht="10.9" customHeight="1">
      <c r="A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O716" s="32"/>
      <c r="BP716" s="32"/>
      <c r="BS716" s="794"/>
      <c r="BT716" s="794"/>
      <c r="BU716" s="794"/>
      <c r="BV716" s="794"/>
      <c r="BW716" s="794"/>
      <c r="BX716" s="794"/>
      <c r="BY716" s="794"/>
      <c r="BZ716" s="794"/>
      <c r="CA716" s="794"/>
      <c r="CB716" s="794"/>
      <c r="CC716" s="794"/>
      <c r="CD716" s="32"/>
      <c r="CE716" s="32"/>
      <c r="CN716" s="32"/>
      <c r="CO716" s="32"/>
      <c r="CP716" s="32"/>
      <c r="CQ716" s="32"/>
      <c r="CR716" s="32"/>
      <c r="CS716" s="32"/>
      <c r="CT716" s="32"/>
      <c r="CU716" s="32"/>
      <c r="CV716" s="32"/>
      <c r="CW716" s="32"/>
      <c r="CX716" s="32"/>
      <c r="CY716" s="32"/>
      <c r="CZ716" s="32"/>
      <c r="DA716" s="32"/>
      <c r="DB716" s="32"/>
      <c r="DC716" s="32"/>
      <c r="DD716" s="32"/>
      <c r="DE716" s="32"/>
      <c r="DF716" s="32"/>
      <c r="DG716" s="32"/>
      <c r="DH716" s="32"/>
      <c r="DI716" s="32"/>
      <c r="DJ716" s="32"/>
      <c r="DK716" s="32"/>
      <c r="DL716" s="32"/>
      <c r="DM716" s="32"/>
      <c r="DN716" s="32"/>
      <c r="DO716" s="32"/>
      <c r="DP716" s="32"/>
      <c r="DQ716" s="32"/>
      <c r="DR716" s="32"/>
      <c r="DS716" s="32"/>
      <c r="DT716" s="32"/>
      <c r="DU716" s="32"/>
      <c r="DV716" s="32"/>
      <c r="DW716" s="32"/>
      <c r="DX716" s="32"/>
      <c r="DY716" s="32"/>
      <c r="DZ716" s="32"/>
      <c r="EA716" s="32"/>
      <c r="EB716" s="32"/>
      <c r="EC716" s="32"/>
      <c r="ED716" s="32"/>
      <c r="EE716" s="32"/>
      <c r="EF716" s="32"/>
      <c r="EG716" s="32"/>
      <c r="EH716" s="32"/>
      <c r="EI716" s="32"/>
      <c r="EJ716" s="32"/>
      <c r="ES716" s="32"/>
      <c r="ET716" s="32"/>
      <c r="EW716" s="796"/>
      <c r="EX716" s="796"/>
      <c r="EY716" s="796"/>
      <c r="EZ716" s="796"/>
      <c r="FA716" s="796"/>
      <c r="FB716" s="796"/>
      <c r="FC716" s="796"/>
      <c r="FD716" s="796"/>
      <c r="FE716" s="796"/>
      <c r="FF716" s="796"/>
      <c r="FG716" s="796"/>
    </row>
    <row r="717" spans="1:163" s="23" customFormat="1" ht="22.9" customHeight="1">
      <c r="A717" s="32"/>
      <c r="B717" s="75" t="s">
        <v>262</v>
      </c>
      <c r="C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S717" s="794"/>
      <c r="BT717" s="794"/>
      <c r="BU717" s="794"/>
      <c r="BV717" s="794"/>
      <c r="BW717" s="794"/>
      <c r="BX717" s="794"/>
      <c r="BY717" s="794"/>
      <c r="BZ717" s="794"/>
      <c r="CA717" s="794"/>
      <c r="CB717" s="794"/>
      <c r="CC717" s="794"/>
      <c r="CD717" s="32"/>
      <c r="CE717" s="32"/>
      <c r="CF717" s="75" t="s">
        <v>262</v>
      </c>
      <c r="CG717" s="32"/>
      <c r="CN717" s="32"/>
      <c r="CO717" s="32"/>
      <c r="CP717" s="32"/>
      <c r="CQ717" s="32"/>
      <c r="CR717" s="32"/>
      <c r="CS717" s="32"/>
      <c r="CT717" s="32"/>
      <c r="CU717" s="32"/>
      <c r="CV717" s="32"/>
      <c r="CW717" s="32"/>
      <c r="CX717" s="32"/>
      <c r="CY717" s="32"/>
      <c r="CZ717" s="32"/>
      <c r="DA717" s="32"/>
      <c r="DB717" s="32"/>
      <c r="DC717" s="32"/>
      <c r="DD717" s="32"/>
      <c r="DE717" s="32"/>
      <c r="DF717" s="32"/>
      <c r="DG717" s="32"/>
      <c r="DH717" s="32"/>
      <c r="DI717" s="32"/>
      <c r="DJ717" s="32"/>
      <c r="DK717" s="32"/>
      <c r="DL717" s="32"/>
      <c r="DM717" s="32"/>
      <c r="DN717" s="32"/>
      <c r="DO717" s="32"/>
      <c r="DP717" s="32"/>
      <c r="DQ717" s="32"/>
      <c r="DR717" s="32"/>
      <c r="DS717" s="32"/>
      <c r="DT717" s="32"/>
      <c r="DU717" s="32"/>
      <c r="DV717" s="32"/>
      <c r="DW717" s="32"/>
      <c r="DX717" s="32"/>
      <c r="DY717" s="32"/>
      <c r="DZ717" s="32"/>
      <c r="EA717" s="32"/>
      <c r="EB717" s="32"/>
      <c r="EC717" s="32"/>
      <c r="ED717" s="32"/>
      <c r="EE717" s="32"/>
      <c r="EF717" s="32"/>
      <c r="EG717" s="32"/>
      <c r="EH717" s="32"/>
      <c r="EI717" s="32"/>
      <c r="EJ717" s="32"/>
      <c r="EK717" s="32"/>
      <c r="EL717" s="32"/>
      <c r="EM717" s="32"/>
      <c r="EN717" s="32"/>
      <c r="EO717" s="32"/>
      <c r="EP717" s="32"/>
      <c r="EQ717" s="32"/>
      <c r="ER717" s="32"/>
      <c r="ES717" s="32"/>
      <c r="ET717" s="32"/>
      <c r="EW717" s="796"/>
      <c r="EX717" s="796"/>
      <c r="EY717" s="796"/>
      <c r="EZ717" s="796"/>
      <c r="FA717" s="796"/>
      <c r="FB717" s="796"/>
      <c r="FC717" s="796"/>
      <c r="FD717" s="796"/>
      <c r="FE717" s="796"/>
      <c r="FF717" s="796"/>
      <c r="FG717" s="796"/>
    </row>
    <row r="718" spans="1:163" s="21" customFormat="1" ht="18.75" customHeight="1">
      <c r="A718" s="20"/>
      <c r="B718" s="20"/>
      <c r="C718" s="34"/>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S718" s="20"/>
      <c r="BT718" s="20"/>
      <c r="BU718" s="34"/>
      <c r="CB718" s="20"/>
      <c r="CC718" s="20"/>
      <c r="CD718" s="20"/>
      <c r="CE718" s="20"/>
      <c r="CF718" s="20"/>
      <c r="CG718" s="34"/>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c r="EF718" s="20"/>
      <c r="EG718" s="20"/>
      <c r="EH718" s="20"/>
      <c r="EI718" s="20"/>
      <c r="EJ718" s="20"/>
      <c r="EK718" s="20"/>
      <c r="EL718" s="20"/>
      <c r="EM718" s="20"/>
      <c r="EN718" s="20"/>
      <c r="EO718" s="20"/>
      <c r="EP718" s="20"/>
      <c r="EQ718" s="20"/>
      <c r="ER718" s="20"/>
      <c r="ES718" s="20"/>
      <c r="ET718" s="20"/>
    </row>
    <row r="719" spans="1:163" s="21" customFormat="1" ht="18.75" customHeight="1">
      <c r="A719" s="20"/>
      <c r="B719" s="20"/>
      <c r="C719" s="20"/>
      <c r="G719" s="34" t="s">
        <v>197</v>
      </c>
      <c r="BN719" s="20"/>
      <c r="BO719" s="20"/>
      <c r="BP719" s="20"/>
      <c r="BS719" s="20"/>
      <c r="BT719" s="20"/>
      <c r="BU719" s="20"/>
      <c r="CE719" s="20"/>
      <c r="CF719" s="20"/>
      <c r="CG719" s="20"/>
      <c r="CJ719" s="879" t="s">
        <v>260</v>
      </c>
      <c r="CK719" s="885"/>
      <c r="CL719" s="885"/>
      <c r="CM719" s="885"/>
      <c r="CN719" s="885"/>
      <c r="CO719" s="885"/>
      <c r="CP719" s="885"/>
      <c r="CQ719" s="885"/>
      <c r="CR719" s="885"/>
      <c r="CS719" s="885"/>
      <c r="CT719" s="885"/>
      <c r="CU719" s="885"/>
      <c r="CV719" s="885" t="s">
        <v>258</v>
      </c>
      <c r="CW719" s="885"/>
      <c r="CX719" s="885"/>
      <c r="CY719" s="885"/>
      <c r="CZ719" s="885"/>
      <c r="DA719" s="885"/>
      <c r="DB719" s="885"/>
      <c r="DC719" s="885"/>
      <c r="DD719" s="885"/>
      <c r="DE719" s="885"/>
      <c r="DF719" s="885"/>
      <c r="DG719" s="885"/>
      <c r="DH719" s="885"/>
      <c r="DI719" s="885"/>
      <c r="DJ719" s="885" t="s">
        <v>257</v>
      </c>
      <c r="DK719" s="885"/>
      <c r="DL719" s="885"/>
      <c r="DM719" s="885"/>
      <c r="DN719" s="885"/>
      <c r="DO719" s="885"/>
      <c r="DP719" s="885"/>
      <c r="DQ719" s="885"/>
      <c r="DR719" s="885" t="s">
        <v>254</v>
      </c>
      <c r="DS719" s="885"/>
      <c r="DT719" s="885"/>
      <c r="DU719" s="885"/>
      <c r="DV719" s="885"/>
      <c r="DW719" s="885"/>
      <c r="DX719" s="885"/>
      <c r="DY719" s="885"/>
      <c r="DZ719" s="885"/>
      <c r="EA719" s="885"/>
      <c r="EB719" s="885"/>
      <c r="EC719" s="885"/>
      <c r="ED719" s="885"/>
      <c r="EE719" s="885"/>
      <c r="EF719" s="885"/>
      <c r="EG719" s="885"/>
      <c r="EH719" s="885"/>
      <c r="EI719" s="885"/>
      <c r="EJ719" s="885"/>
      <c r="EK719" s="885"/>
      <c r="EL719" s="885" t="s">
        <v>260</v>
      </c>
      <c r="EM719" s="885"/>
      <c r="EN719" s="885"/>
      <c r="EO719" s="885"/>
      <c r="EP719" s="885"/>
      <c r="EQ719" s="885"/>
      <c r="ER719" s="885"/>
      <c r="ES719" s="885"/>
      <c r="ET719" s="885"/>
      <c r="EU719" s="885"/>
      <c r="EV719" s="885"/>
      <c r="EW719" s="885"/>
      <c r="EX719" s="885" t="s">
        <v>130</v>
      </c>
      <c r="EY719" s="885"/>
      <c r="EZ719" s="885"/>
      <c r="FA719" s="885"/>
      <c r="FB719" s="885"/>
      <c r="FC719" s="885"/>
      <c r="FD719" s="885"/>
      <c r="FE719" s="885"/>
      <c r="FF719" s="885"/>
      <c r="FG719" s="945"/>
    </row>
    <row r="720" spans="1:163" s="21" customFormat="1" ht="18.75" customHeight="1">
      <c r="A720" s="20"/>
      <c r="B720" s="20"/>
      <c r="C720" s="20"/>
      <c r="AD720" s="541"/>
      <c r="AE720" s="541"/>
      <c r="AF720" s="541"/>
      <c r="AG720" s="541"/>
      <c r="AH720" s="541"/>
      <c r="AI720" s="541"/>
      <c r="AJ720" s="541"/>
      <c r="AK720" s="541"/>
      <c r="AL720" s="541"/>
      <c r="AM720" s="541"/>
      <c r="AN720" s="600"/>
      <c r="AO720" s="600"/>
      <c r="AP720" s="600"/>
      <c r="AQ720" s="600"/>
      <c r="AR720" s="600"/>
      <c r="AS720" s="600"/>
      <c r="AT720" s="600"/>
      <c r="AU720" s="600"/>
      <c r="AV720" s="600"/>
      <c r="AW720" s="600"/>
      <c r="BN720" s="20"/>
      <c r="BO720" s="20"/>
      <c r="BP720" s="20"/>
      <c r="BS720" s="20"/>
      <c r="BT720" s="20"/>
      <c r="BU720" s="20"/>
      <c r="CE720" s="20"/>
      <c r="CF720" s="20"/>
      <c r="CG720" s="20"/>
      <c r="CJ720" s="880"/>
      <c r="CK720" s="886"/>
      <c r="CL720" s="886"/>
      <c r="CM720" s="886"/>
      <c r="CN720" s="886"/>
      <c r="CO720" s="886"/>
      <c r="CP720" s="886"/>
      <c r="CQ720" s="886"/>
      <c r="CR720" s="886"/>
      <c r="CS720" s="886"/>
      <c r="CT720" s="886"/>
      <c r="CU720" s="886"/>
      <c r="CV720" s="886"/>
      <c r="CW720" s="886"/>
      <c r="CX720" s="886"/>
      <c r="CY720" s="886"/>
      <c r="CZ720" s="886"/>
      <c r="DA720" s="886"/>
      <c r="DB720" s="886"/>
      <c r="DC720" s="886"/>
      <c r="DD720" s="886"/>
      <c r="DE720" s="886"/>
      <c r="DF720" s="886"/>
      <c r="DG720" s="886"/>
      <c r="DH720" s="886"/>
      <c r="DI720" s="886"/>
      <c r="DJ720" s="886"/>
      <c r="DK720" s="886"/>
      <c r="DL720" s="886"/>
      <c r="DM720" s="886"/>
      <c r="DN720" s="886"/>
      <c r="DO720" s="886"/>
      <c r="DP720" s="886"/>
      <c r="DQ720" s="886"/>
      <c r="DR720" s="886" t="s">
        <v>251</v>
      </c>
      <c r="DS720" s="886"/>
      <c r="DT720" s="886"/>
      <c r="DU720" s="886"/>
      <c r="DV720" s="886"/>
      <c r="DW720" s="886"/>
      <c r="DX720" s="886"/>
      <c r="DY720" s="886"/>
      <c r="DZ720" s="886"/>
      <c r="EA720" s="886"/>
      <c r="EB720" s="886" t="s">
        <v>162</v>
      </c>
      <c r="EC720" s="886"/>
      <c r="ED720" s="886"/>
      <c r="EE720" s="886"/>
      <c r="EF720" s="886"/>
      <c r="EG720" s="886"/>
      <c r="EH720" s="886"/>
      <c r="EI720" s="886"/>
      <c r="EJ720" s="886"/>
      <c r="EK720" s="886"/>
      <c r="EL720" s="886"/>
      <c r="EM720" s="886"/>
      <c r="EN720" s="886"/>
      <c r="EO720" s="886"/>
      <c r="EP720" s="886"/>
      <c r="EQ720" s="886"/>
      <c r="ER720" s="886"/>
      <c r="ES720" s="886"/>
      <c r="ET720" s="886"/>
      <c r="EU720" s="886"/>
      <c r="EV720" s="886"/>
      <c r="EW720" s="886"/>
      <c r="EX720" s="886"/>
      <c r="EY720" s="886"/>
      <c r="EZ720" s="886"/>
      <c r="FA720" s="886"/>
      <c r="FB720" s="886"/>
      <c r="FC720" s="886"/>
      <c r="FD720" s="886"/>
      <c r="FE720" s="886"/>
      <c r="FF720" s="886"/>
      <c r="FG720" s="946"/>
    </row>
    <row r="721" spans="1:163" s="21" customFormat="1" ht="25.9" customHeight="1">
      <c r="A721" s="20"/>
      <c r="B721" s="20"/>
      <c r="C721" s="20"/>
      <c r="BN721" s="20"/>
      <c r="BO721" s="20"/>
      <c r="BP721" s="20"/>
      <c r="BS721" s="20"/>
      <c r="BT721" s="20"/>
      <c r="BU721" s="20"/>
      <c r="CE721" s="20"/>
      <c r="CF721" s="20"/>
      <c r="CG721" s="20"/>
      <c r="CJ721" s="881" t="s">
        <v>215</v>
      </c>
      <c r="CK721" s="887"/>
      <c r="CL721" s="887"/>
      <c r="CM721" s="887"/>
      <c r="CN721" s="887"/>
      <c r="CO721" s="887"/>
      <c r="CP721" s="887"/>
      <c r="CQ721" s="887"/>
      <c r="CR721" s="887"/>
      <c r="CS721" s="887"/>
      <c r="CT721" s="887"/>
      <c r="CU721" s="887"/>
      <c r="CV721" s="887" t="s">
        <v>246</v>
      </c>
      <c r="CW721" s="887"/>
      <c r="CX721" s="887"/>
      <c r="CY721" s="887"/>
      <c r="CZ721" s="887"/>
      <c r="DA721" s="887"/>
      <c r="DB721" s="887"/>
      <c r="DC721" s="887"/>
      <c r="DD721" s="887"/>
      <c r="DE721" s="887"/>
      <c r="DF721" s="887"/>
      <c r="DG721" s="887"/>
      <c r="DH721" s="887"/>
      <c r="DI721" s="887"/>
      <c r="DJ721" s="887">
        <v>1</v>
      </c>
      <c r="DK721" s="887"/>
      <c r="DL721" s="887"/>
      <c r="DM721" s="887"/>
      <c r="DN721" s="887"/>
      <c r="DO721" s="887"/>
      <c r="DP721" s="887"/>
      <c r="DQ721" s="887"/>
      <c r="DR721" s="887" t="s">
        <v>249</v>
      </c>
      <c r="DS721" s="887"/>
      <c r="DT721" s="887"/>
      <c r="DU721" s="887"/>
      <c r="DV721" s="887"/>
      <c r="DW721" s="887"/>
      <c r="DX721" s="887"/>
      <c r="DY721" s="887"/>
      <c r="DZ721" s="887"/>
      <c r="EA721" s="887"/>
      <c r="EB721" s="887" t="s">
        <v>248</v>
      </c>
      <c r="EC721" s="887"/>
      <c r="ED721" s="887"/>
      <c r="EE721" s="887"/>
      <c r="EF721" s="887"/>
      <c r="EG721" s="887"/>
      <c r="EH721" s="887"/>
      <c r="EI721" s="887"/>
      <c r="EJ721" s="887"/>
      <c r="EK721" s="887"/>
      <c r="EL721" s="887" t="s">
        <v>215</v>
      </c>
      <c r="EM721" s="887"/>
      <c r="EN721" s="887"/>
      <c r="EO721" s="887"/>
      <c r="EP721" s="887"/>
      <c r="EQ721" s="887"/>
      <c r="ER721" s="887"/>
      <c r="ES721" s="887"/>
      <c r="ET721" s="887"/>
      <c r="EU721" s="887"/>
      <c r="EV721" s="887"/>
      <c r="EW721" s="887"/>
      <c r="EX721" s="887"/>
      <c r="EY721" s="887"/>
      <c r="EZ721" s="887"/>
      <c r="FA721" s="887"/>
      <c r="FB721" s="887"/>
      <c r="FC721" s="887"/>
      <c r="FD721" s="887"/>
      <c r="FE721" s="887"/>
      <c r="FF721" s="887"/>
      <c r="FG721" s="947"/>
    </row>
    <row r="722" spans="1:163" s="21" customFormat="1" ht="25.9" customHeight="1">
      <c r="A722" s="20"/>
      <c r="B722" s="20"/>
      <c r="C722" s="20"/>
      <c r="BN722" s="20"/>
      <c r="BO722" s="20"/>
      <c r="BP722" s="20"/>
      <c r="BS722" s="20"/>
      <c r="BT722" s="20"/>
      <c r="BU722" s="20"/>
      <c r="CE722" s="20"/>
      <c r="CF722" s="20"/>
      <c r="CG722" s="20"/>
      <c r="CJ722" s="882"/>
      <c r="CK722" s="873"/>
      <c r="CL722" s="873"/>
      <c r="CM722" s="873"/>
      <c r="CN722" s="873"/>
      <c r="CO722" s="873"/>
      <c r="CP722" s="873"/>
      <c r="CQ722" s="873"/>
      <c r="CR722" s="873"/>
      <c r="CS722" s="873"/>
      <c r="CT722" s="873"/>
      <c r="CU722" s="873"/>
      <c r="CV722" s="873"/>
      <c r="CW722" s="873"/>
      <c r="CX722" s="873"/>
      <c r="CY722" s="873"/>
      <c r="CZ722" s="873"/>
      <c r="DA722" s="873"/>
      <c r="DB722" s="873"/>
      <c r="DC722" s="873"/>
      <c r="DD722" s="873"/>
      <c r="DE722" s="873"/>
      <c r="DF722" s="873"/>
      <c r="DG722" s="873"/>
      <c r="DH722" s="873"/>
      <c r="DI722" s="873"/>
      <c r="DJ722" s="873"/>
      <c r="DK722" s="873"/>
      <c r="DL722" s="873"/>
      <c r="DM722" s="873"/>
      <c r="DN722" s="873"/>
      <c r="DO722" s="873"/>
      <c r="DP722" s="873"/>
      <c r="DQ722" s="873"/>
      <c r="DR722" s="873"/>
      <c r="DS722" s="873"/>
      <c r="DT722" s="873"/>
      <c r="DU722" s="873"/>
      <c r="DV722" s="873"/>
      <c r="DW722" s="873"/>
      <c r="DX722" s="873"/>
      <c r="DY722" s="873"/>
      <c r="DZ722" s="873"/>
      <c r="EA722" s="873"/>
      <c r="EB722" s="873"/>
      <c r="EC722" s="873"/>
      <c r="ED722" s="873"/>
      <c r="EE722" s="873"/>
      <c r="EF722" s="873"/>
      <c r="EG722" s="873"/>
      <c r="EH722" s="873"/>
      <c r="EI722" s="873"/>
      <c r="EJ722" s="873"/>
      <c r="EK722" s="873"/>
      <c r="EL722" s="873"/>
      <c r="EM722" s="873"/>
      <c r="EN722" s="873"/>
      <c r="EO722" s="873"/>
      <c r="EP722" s="873"/>
      <c r="EQ722" s="873"/>
      <c r="ER722" s="873"/>
      <c r="ES722" s="873"/>
      <c r="ET722" s="873"/>
      <c r="EU722" s="873"/>
      <c r="EV722" s="873"/>
      <c r="EW722" s="873"/>
      <c r="EX722" s="873"/>
      <c r="EY722" s="873"/>
      <c r="EZ722" s="873"/>
      <c r="FA722" s="873"/>
      <c r="FB722" s="873"/>
      <c r="FC722" s="873"/>
      <c r="FD722" s="873"/>
      <c r="FE722" s="873"/>
      <c r="FF722" s="873"/>
      <c r="FG722" s="948"/>
    </row>
    <row r="723" spans="1:163" s="21" customFormat="1" ht="25.9" customHeight="1">
      <c r="A723" s="20"/>
      <c r="B723" s="20"/>
      <c r="C723" s="20"/>
      <c r="BN723" s="20"/>
      <c r="BO723" s="20"/>
      <c r="BP723" s="20"/>
      <c r="BS723" s="20"/>
      <c r="BT723" s="20"/>
      <c r="BU723" s="20"/>
      <c r="CE723" s="20"/>
      <c r="CF723" s="20"/>
      <c r="CG723" s="20"/>
      <c r="CJ723" s="882"/>
      <c r="CK723" s="873"/>
      <c r="CL723" s="873"/>
      <c r="CM723" s="873"/>
      <c r="CN723" s="873"/>
      <c r="CO723" s="873"/>
      <c r="CP723" s="873"/>
      <c r="CQ723" s="873"/>
      <c r="CR723" s="873"/>
      <c r="CS723" s="873"/>
      <c r="CT723" s="873"/>
      <c r="CU723" s="873"/>
      <c r="CV723" s="873"/>
      <c r="CW723" s="873"/>
      <c r="CX723" s="873"/>
      <c r="CY723" s="873"/>
      <c r="CZ723" s="873"/>
      <c r="DA723" s="873"/>
      <c r="DB723" s="873"/>
      <c r="DC723" s="873"/>
      <c r="DD723" s="873"/>
      <c r="DE723" s="873"/>
      <c r="DF723" s="873"/>
      <c r="DG723" s="873"/>
      <c r="DH723" s="873"/>
      <c r="DI723" s="873"/>
      <c r="DJ723" s="873"/>
      <c r="DK723" s="873"/>
      <c r="DL723" s="873"/>
      <c r="DM723" s="873"/>
      <c r="DN723" s="873"/>
      <c r="DO723" s="873"/>
      <c r="DP723" s="873"/>
      <c r="DQ723" s="873"/>
      <c r="DR723" s="873"/>
      <c r="DS723" s="873"/>
      <c r="DT723" s="873"/>
      <c r="DU723" s="873"/>
      <c r="DV723" s="873"/>
      <c r="DW723" s="873"/>
      <c r="DX723" s="873"/>
      <c r="DY723" s="873"/>
      <c r="DZ723" s="873"/>
      <c r="EA723" s="873"/>
      <c r="EB723" s="873"/>
      <c r="EC723" s="873"/>
      <c r="ED723" s="873"/>
      <c r="EE723" s="873"/>
      <c r="EF723" s="873"/>
      <c r="EG723" s="873"/>
      <c r="EH723" s="873"/>
      <c r="EI723" s="873"/>
      <c r="EJ723" s="873"/>
      <c r="EK723" s="873"/>
      <c r="EL723" s="873"/>
      <c r="EM723" s="873"/>
      <c r="EN723" s="873"/>
      <c r="EO723" s="873"/>
      <c r="EP723" s="873"/>
      <c r="EQ723" s="873"/>
      <c r="ER723" s="873"/>
      <c r="ES723" s="873"/>
      <c r="ET723" s="873"/>
      <c r="EU723" s="873"/>
      <c r="EV723" s="873"/>
      <c r="EW723" s="873"/>
      <c r="EX723" s="873"/>
      <c r="EY723" s="873"/>
      <c r="EZ723" s="873"/>
      <c r="FA723" s="873"/>
      <c r="FB723" s="873"/>
      <c r="FC723" s="873"/>
      <c r="FD723" s="873"/>
      <c r="FE723" s="873"/>
      <c r="FF723" s="873"/>
      <c r="FG723" s="948"/>
    </row>
    <row r="724" spans="1:163" s="21" customFormat="1" ht="25.9" customHeight="1">
      <c r="A724" s="20"/>
      <c r="B724" s="20"/>
      <c r="C724" s="20"/>
      <c r="BN724" s="20"/>
      <c r="BO724" s="20"/>
      <c r="BP724" s="20"/>
      <c r="BS724" s="20"/>
      <c r="BT724" s="20"/>
      <c r="BU724" s="20"/>
      <c r="CE724" s="20"/>
      <c r="CF724" s="20"/>
      <c r="CG724" s="20"/>
      <c r="CJ724" s="882"/>
      <c r="CK724" s="873"/>
      <c r="CL724" s="873"/>
      <c r="CM724" s="873"/>
      <c r="CN724" s="873"/>
      <c r="CO724" s="873"/>
      <c r="CP724" s="873"/>
      <c r="CQ724" s="873"/>
      <c r="CR724" s="873"/>
      <c r="CS724" s="873"/>
      <c r="CT724" s="873"/>
      <c r="CU724" s="873"/>
      <c r="CV724" s="873"/>
      <c r="CW724" s="873"/>
      <c r="CX724" s="873"/>
      <c r="CY724" s="873"/>
      <c r="CZ724" s="873"/>
      <c r="DA724" s="873"/>
      <c r="DB724" s="873"/>
      <c r="DC724" s="873"/>
      <c r="DD724" s="873"/>
      <c r="DE724" s="873"/>
      <c r="DF724" s="873"/>
      <c r="DG724" s="873"/>
      <c r="DH724" s="873"/>
      <c r="DI724" s="873"/>
      <c r="DJ724" s="873"/>
      <c r="DK724" s="873"/>
      <c r="DL724" s="873"/>
      <c r="DM724" s="873"/>
      <c r="DN724" s="873"/>
      <c r="DO724" s="873"/>
      <c r="DP724" s="873"/>
      <c r="DQ724" s="873"/>
      <c r="DR724" s="873"/>
      <c r="DS724" s="873"/>
      <c r="DT724" s="873"/>
      <c r="DU724" s="873"/>
      <c r="DV724" s="873"/>
      <c r="DW724" s="873"/>
      <c r="DX724" s="873"/>
      <c r="DY724" s="873"/>
      <c r="DZ724" s="873"/>
      <c r="EA724" s="873"/>
      <c r="EB724" s="873"/>
      <c r="EC724" s="873"/>
      <c r="ED724" s="873"/>
      <c r="EE724" s="873"/>
      <c r="EF724" s="873"/>
      <c r="EG724" s="873"/>
      <c r="EH724" s="873"/>
      <c r="EI724" s="873"/>
      <c r="EJ724" s="873"/>
      <c r="EK724" s="873"/>
      <c r="EL724" s="873"/>
      <c r="EM724" s="873"/>
      <c r="EN724" s="873"/>
      <c r="EO724" s="873"/>
      <c r="EP724" s="873"/>
      <c r="EQ724" s="873"/>
      <c r="ER724" s="873"/>
      <c r="ES724" s="873"/>
      <c r="ET724" s="873"/>
      <c r="EU724" s="873"/>
      <c r="EV724" s="873"/>
      <c r="EW724" s="873"/>
      <c r="EX724" s="873"/>
      <c r="EY724" s="873"/>
      <c r="EZ724" s="873"/>
      <c r="FA724" s="873"/>
      <c r="FB724" s="873"/>
      <c r="FC724" s="873"/>
      <c r="FD724" s="873"/>
      <c r="FE724" s="873"/>
      <c r="FF724" s="873"/>
      <c r="FG724" s="948"/>
    </row>
    <row r="725" spans="1:163" s="21" customFormat="1" ht="25.9" customHeight="1">
      <c r="A725" s="20"/>
      <c r="B725" s="20"/>
      <c r="C725" s="20"/>
      <c r="BN725" s="20"/>
      <c r="BO725" s="20"/>
      <c r="BP725" s="20"/>
      <c r="BS725" s="20"/>
      <c r="BT725" s="20"/>
      <c r="BU725" s="20"/>
      <c r="CE725" s="20"/>
      <c r="CF725" s="20"/>
      <c r="CG725" s="20"/>
      <c r="CJ725" s="882"/>
      <c r="CK725" s="873"/>
      <c r="CL725" s="873"/>
      <c r="CM725" s="873"/>
      <c r="CN725" s="873"/>
      <c r="CO725" s="873"/>
      <c r="CP725" s="873"/>
      <c r="CQ725" s="873"/>
      <c r="CR725" s="873"/>
      <c r="CS725" s="873"/>
      <c r="CT725" s="873"/>
      <c r="CU725" s="873"/>
      <c r="CV725" s="873"/>
      <c r="CW725" s="873"/>
      <c r="CX725" s="873"/>
      <c r="CY725" s="873"/>
      <c r="CZ725" s="873"/>
      <c r="DA725" s="873"/>
      <c r="DB725" s="873"/>
      <c r="DC725" s="873"/>
      <c r="DD725" s="873"/>
      <c r="DE725" s="873"/>
      <c r="DF725" s="873"/>
      <c r="DG725" s="873"/>
      <c r="DH725" s="873"/>
      <c r="DI725" s="873"/>
      <c r="DJ725" s="873"/>
      <c r="DK725" s="873"/>
      <c r="DL725" s="873"/>
      <c r="DM725" s="873"/>
      <c r="DN725" s="873"/>
      <c r="DO725" s="873"/>
      <c r="DP725" s="873"/>
      <c r="DQ725" s="873"/>
      <c r="DR725" s="873"/>
      <c r="DS725" s="873"/>
      <c r="DT725" s="873"/>
      <c r="DU725" s="873"/>
      <c r="DV725" s="873"/>
      <c r="DW725" s="873"/>
      <c r="DX725" s="873"/>
      <c r="DY725" s="873"/>
      <c r="DZ725" s="873"/>
      <c r="EA725" s="873"/>
      <c r="EB725" s="873"/>
      <c r="EC725" s="873"/>
      <c r="ED725" s="873"/>
      <c r="EE725" s="873"/>
      <c r="EF725" s="873"/>
      <c r="EG725" s="873"/>
      <c r="EH725" s="873"/>
      <c r="EI725" s="873"/>
      <c r="EJ725" s="873"/>
      <c r="EK725" s="873"/>
      <c r="EL725" s="873"/>
      <c r="EM725" s="873"/>
      <c r="EN725" s="873"/>
      <c r="EO725" s="873"/>
      <c r="EP725" s="873"/>
      <c r="EQ725" s="873"/>
      <c r="ER725" s="873"/>
      <c r="ES725" s="873"/>
      <c r="ET725" s="873"/>
      <c r="EU725" s="873"/>
      <c r="EV725" s="873"/>
      <c r="EW725" s="873"/>
      <c r="EX725" s="873"/>
      <c r="EY725" s="873"/>
      <c r="EZ725" s="873"/>
      <c r="FA725" s="873"/>
      <c r="FB725" s="873"/>
      <c r="FC725" s="873"/>
      <c r="FD725" s="873"/>
      <c r="FE725" s="873"/>
      <c r="FF725" s="873"/>
      <c r="FG725" s="948"/>
    </row>
    <row r="726" spans="1:163" s="21" customFormat="1" ht="25.9" customHeight="1">
      <c r="A726" s="20"/>
      <c r="B726" s="20"/>
      <c r="C726" s="20"/>
      <c r="BN726" s="20"/>
      <c r="BO726" s="20"/>
      <c r="BP726" s="20"/>
      <c r="BS726" s="20"/>
      <c r="BT726" s="20"/>
      <c r="BU726" s="20"/>
      <c r="CE726" s="20"/>
      <c r="CF726" s="20"/>
      <c r="CG726" s="20"/>
      <c r="CJ726" s="882"/>
      <c r="CK726" s="873"/>
      <c r="CL726" s="873"/>
      <c r="CM726" s="873"/>
      <c r="CN726" s="873"/>
      <c r="CO726" s="873"/>
      <c r="CP726" s="873"/>
      <c r="CQ726" s="873"/>
      <c r="CR726" s="873"/>
      <c r="CS726" s="873"/>
      <c r="CT726" s="873"/>
      <c r="CU726" s="873"/>
      <c r="CV726" s="873"/>
      <c r="CW726" s="873"/>
      <c r="CX726" s="873"/>
      <c r="CY726" s="873"/>
      <c r="CZ726" s="873"/>
      <c r="DA726" s="873"/>
      <c r="DB726" s="873"/>
      <c r="DC726" s="873"/>
      <c r="DD726" s="873"/>
      <c r="DE726" s="873"/>
      <c r="DF726" s="873"/>
      <c r="DG726" s="873"/>
      <c r="DH726" s="873"/>
      <c r="DI726" s="873"/>
      <c r="DJ726" s="873"/>
      <c r="DK726" s="873"/>
      <c r="DL726" s="873"/>
      <c r="DM726" s="873"/>
      <c r="DN726" s="873"/>
      <c r="DO726" s="873"/>
      <c r="DP726" s="873"/>
      <c r="DQ726" s="873"/>
      <c r="DR726" s="873"/>
      <c r="DS726" s="873"/>
      <c r="DT726" s="873"/>
      <c r="DU726" s="873"/>
      <c r="DV726" s="873"/>
      <c r="DW726" s="873"/>
      <c r="DX726" s="873"/>
      <c r="DY726" s="873"/>
      <c r="DZ726" s="873"/>
      <c r="EA726" s="873"/>
      <c r="EB726" s="873"/>
      <c r="EC726" s="873"/>
      <c r="ED726" s="873"/>
      <c r="EE726" s="873"/>
      <c r="EF726" s="873"/>
      <c r="EG726" s="873"/>
      <c r="EH726" s="873"/>
      <c r="EI726" s="873"/>
      <c r="EJ726" s="873"/>
      <c r="EK726" s="873"/>
      <c r="EL726" s="873"/>
      <c r="EM726" s="873"/>
      <c r="EN726" s="873"/>
      <c r="EO726" s="873"/>
      <c r="EP726" s="873"/>
      <c r="EQ726" s="873"/>
      <c r="ER726" s="873"/>
      <c r="ES726" s="873"/>
      <c r="ET726" s="873"/>
      <c r="EU726" s="873"/>
      <c r="EV726" s="873"/>
      <c r="EW726" s="873"/>
      <c r="EX726" s="873"/>
      <c r="EY726" s="873"/>
      <c r="EZ726" s="873"/>
      <c r="FA726" s="873"/>
      <c r="FB726" s="873"/>
      <c r="FC726" s="873"/>
      <c r="FD726" s="873"/>
      <c r="FE726" s="873"/>
      <c r="FF726" s="873"/>
      <c r="FG726" s="948"/>
    </row>
    <row r="727" spans="1:163" s="21" customFormat="1" ht="25.9" customHeight="1">
      <c r="A727" s="20"/>
      <c r="B727" s="20"/>
      <c r="C727" s="20"/>
      <c r="BN727" s="20"/>
      <c r="BO727" s="20"/>
      <c r="BP727" s="20"/>
      <c r="BS727" s="20"/>
      <c r="BT727" s="20"/>
      <c r="BU727" s="20"/>
      <c r="CE727" s="20"/>
      <c r="CF727" s="20"/>
      <c r="CG727" s="20"/>
      <c r="CJ727" s="882"/>
      <c r="CK727" s="873"/>
      <c r="CL727" s="873"/>
      <c r="CM727" s="873"/>
      <c r="CN727" s="873"/>
      <c r="CO727" s="873"/>
      <c r="CP727" s="873"/>
      <c r="CQ727" s="873"/>
      <c r="CR727" s="873"/>
      <c r="CS727" s="873"/>
      <c r="CT727" s="873"/>
      <c r="CU727" s="873"/>
      <c r="CV727" s="873"/>
      <c r="CW727" s="873"/>
      <c r="CX727" s="873"/>
      <c r="CY727" s="873"/>
      <c r="CZ727" s="873"/>
      <c r="DA727" s="873"/>
      <c r="DB727" s="873"/>
      <c r="DC727" s="873"/>
      <c r="DD727" s="873"/>
      <c r="DE727" s="873"/>
      <c r="DF727" s="873"/>
      <c r="DG727" s="873"/>
      <c r="DH727" s="873"/>
      <c r="DI727" s="873"/>
      <c r="DJ727" s="873"/>
      <c r="DK727" s="873"/>
      <c r="DL727" s="873"/>
      <c r="DM727" s="873"/>
      <c r="DN727" s="873"/>
      <c r="DO727" s="873"/>
      <c r="DP727" s="873"/>
      <c r="DQ727" s="873"/>
      <c r="DR727" s="873"/>
      <c r="DS727" s="873"/>
      <c r="DT727" s="873"/>
      <c r="DU727" s="873"/>
      <c r="DV727" s="873"/>
      <c r="DW727" s="873"/>
      <c r="DX727" s="873"/>
      <c r="DY727" s="873"/>
      <c r="DZ727" s="873"/>
      <c r="EA727" s="873"/>
      <c r="EB727" s="873"/>
      <c r="EC727" s="873"/>
      <c r="ED727" s="873"/>
      <c r="EE727" s="873"/>
      <c r="EF727" s="873"/>
      <c r="EG727" s="873"/>
      <c r="EH727" s="873"/>
      <c r="EI727" s="873"/>
      <c r="EJ727" s="873"/>
      <c r="EK727" s="873"/>
      <c r="EL727" s="873"/>
      <c r="EM727" s="873"/>
      <c r="EN727" s="873"/>
      <c r="EO727" s="873"/>
      <c r="EP727" s="873"/>
      <c r="EQ727" s="873"/>
      <c r="ER727" s="873"/>
      <c r="ES727" s="873"/>
      <c r="ET727" s="873"/>
      <c r="EU727" s="873"/>
      <c r="EV727" s="873"/>
      <c r="EW727" s="873"/>
      <c r="EX727" s="873"/>
      <c r="EY727" s="873"/>
      <c r="EZ727" s="873"/>
      <c r="FA727" s="873"/>
      <c r="FB727" s="873"/>
      <c r="FC727" s="873"/>
      <c r="FD727" s="873"/>
      <c r="FE727" s="873"/>
      <c r="FF727" s="873"/>
      <c r="FG727" s="948"/>
    </row>
    <row r="728" spans="1:163" s="21" customFormat="1" ht="25.9" customHeight="1">
      <c r="A728" s="20"/>
      <c r="B728" s="20"/>
      <c r="C728" s="20"/>
      <c r="D728" s="20"/>
      <c r="E728" s="20"/>
      <c r="BN728" s="20"/>
      <c r="BO728" s="20"/>
      <c r="BP728" s="20"/>
      <c r="BS728" s="20"/>
      <c r="BT728" s="20"/>
      <c r="BU728" s="20"/>
      <c r="BV728" s="20"/>
      <c r="BW728" s="20"/>
      <c r="CE728" s="20"/>
      <c r="CF728" s="20"/>
      <c r="CG728" s="20"/>
      <c r="CH728" s="20"/>
      <c r="CI728" s="20"/>
      <c r="CJ728" s="882"/>
      <c r="CK728" s="873"/>
      <c r="CL728" s="873"/>
      <c r="CM728" s="873"/>
      <c r="CN728" s="873"/>
      <c r="CO728" s="873"/>
      <c r="CP728" s="873"/>
      <c r="CQ728" s="873"/>
      <c r="CR728" s="873"/>
      <c r="CS728" s="873"/>
      <c r="CT728" s="873"/>
      <c r="CU728" s="873"/>
      <c r="CV728" s="873"/>
      <c r="CW728" s="873"/>
      <c r="CX728" s="873"/>
      <c r="CY728" s="873"/>
      <c r="CZ728" s="873"/>
      <c r="DA728" s="873"/>
      <c r="DB728" s="873"/>
      <c r="DC728" s="873"/>
      <c r="DD728" s="873"/>
      <c r="DE728" s="873"/>
      <c r="DF728" s="873"/>
      <c r="DG728" s="873"/>
      <c r="DH728" s="873"/>
      <c r="DI728" s="873"/>
      <c r="DJ728" s="873"/>
      <c r="DK728" s="873"/>
      <c r="DL728" s="873"/>
      <c r="DM728" s="873"/>
      <c r="DN728" s="873"/>
      <c r="DO728" s="873"/>
      <c r="DP728" s="873"/>
      <c r="DQ728" s="873"/>
      <c r="DR728" s="873"/>
      <c r="DS728" s="873"/>
      <c r="DT728" s="873"/>
      <c r="DU728" s="873"/>
      <c r="DV728" s="873"/>
      <c r="DW728" s="873"/>
      <c r="DX728" s="873"/>
      <c r="DY728" s="873"/>
      <c r="DZ728" s="873"/>
      <c r="EA728" s="873"/>
      <c r="EB728" s="873"/>
      <c r="EC728" s="873"/>
      <c r="ED728" s="873"/>
      <c r="EE728" s="873"/>
      <c r="EF728" s="873"/>
      <c r="EG728" s="873"/>
      <c r="EH728" s="873"/>
      <c r="EI728" s="873"/>
      <c r="EJ728" s="873"/>
      <c r="EK728" s="873"/>
      <c r="EL728" s="873"/>
      <c r="EM728" s="873"/>
      <c r="EN728" s="873"/>
      <c r="EO728" s="873"/>
      <c r="EP728" s="873"/>
      <c r="EQ728" s="873"/>
      <c r="ER728" s="873"/>
      <c r="ES728" s="873"/>
      <c r="ET728" s="873"/>
      <c r="EU728" s="873"/>
      <c r="EV728" s="873"/>
      <c r="EW728" s="873"/>
      <c r="EX728" s="873"/>
      <c r="EY728" s="873"/>
      <c r="EZ728" s="873"/>
      <c r="FA728" s="873"/>
      <c r="FB728" s="873"/>
      <c r="FC728" s="873"/>
      <c r="FD728" s="873"/>
      <c r="FE728" s="873"/>
      <c r="FF728" s="873"/>
      <c r="FG728" s="948"/>
    </row>
    <row r="729" spans="1:163" s="21" customFormat="1" ht="25.9" customHeight="1">
      <c r="A729" s="20"/>
      <c r="B729" s="20"/>
      <c r="C729" s="20"/>
      <c r="D729" s="20"/>
      <c r="E729" s="20"/>
      <c r="BN729" s="20"/>
      <c r="BO729" s="20"/>
      <c r="BP729" s="20"/>
      <c r="BS729" s="20"/>
      <c r="BT729" s="20"/>
      <c r="BU729" s="20"/>
      <c r="BV729" s="20"/>
      <c r="BW729" s="20"/>
      <c r="CE729" s="20"/>
      <c r="CF729" s="20"/>
      <c r="CG729" s="20"/>
      <c r="CH729" s="20"/>
      <c r="CI729" s="20"/>
      <c r="CJ729" s="882"/>
      <c r="CK729" s="873"/>
      <c r="CL729" s="873"/>
      <c r="CM729" s="873"/>
      <c r="CN729" s="873"/>
      <c r="CO729" s="873"/>
      <c r="CP729" s="873"/>
      <c r="CQ729" s="873"/>
      <c r="CR729" s="873"/>
      <c r="CS729" s="873"/>
      <c r="CT729" s="873"/>
      <c r="CU729" s="873"/>
      <c r="CV729" s="873"/>
      <c r="CW729" s="873"/>
      <c r="CX729" s="873"/>
      <c r="CY729" s="873"/>
      <c r="CZ729" s="873"/>
      <c r="DA729" s="873"/>
      <c r="DB729" s="873"/>
      <c r="DC729" s="873"/>
      <c r="DD729" s="873"/>
      <c r="DE729" s="873"/>
      <c r="DF729" s="873"/>
      <c r="DG729" s="873"/>
      <c r="DH729" s="873"/>
      <c r="DI729" s="873"/>
      <c r="DJ729" s="873"/>
      <c r="DK729" s="873"/>
      <c r="DL729" s="873"/>
      <c r="DM729" s="873"/>
      <c r="DN729" s="873"/>
      <c r="DO729" s="873"/>
      <c r="DP729" s="873"/>
      <c r="DQ729" s="873"/>
      <c r="DR729" s="873"/>
      <c r="DS729" s="873"/>
      <c r="DT729" s="873"/>
      <c r="DU729" s="873"/>
      <c r="DV729" s="873"/>
      <c r="DW729" s="873"/>
      <c r="DX729" s="873"/>
      <c r="DY729" s="873"/>
      <c r="DZ729" s="873"/>
      <c r="EA729" s="873"/>
      <c r="EB729" s="873"/>
      <c r="EC729" s="873"/>
      <c r="ED729" s="873"/>
      <c r="EE729" s="873"/>
      <c r="EF729" s="873"/>
      <c r="EG729" s="873"/>
      <c r="EH729" s="873"/>
      <c r="EI729" s="873"/>
      <c r="EJ729" s="873"/>
      <c r="EK729" s="873"/>
      <c r="EL729" s="873"/>
      <c r="EM729" s="873"/>
      <c r="EN729" s="873"/>
      <c r="EO729" s="873"/>
      <c r="EP729" s="873"/>
      <c r="EQ729" s="873"/>
      <c r="ER729" s="873"/>
      <c r="ES729" s="873"/>
      <c r="ET729" s="873"/>
      <c r="EU729" s="873"/>
      <c r="EV729" s="873"/>
      <c r="EW729" s="873"/>
      <c r="EX729" s="873"/>
      <c r="EY729" s="873"/>
      <c r="EZ729" s="873"/>
      <c r="FA729" s="873"/>
      <c r="FB729" s="873"/>
      <c r="FC729" s="873"/>
      <c r="FD729" s="873"/>
      <c r="FE729" s="873"/>
      <c r="FF729" s="873"/>
      <c r="FG729" s="948"/>
    </row>
    <row r="730" spans="1:163" s="21" customFormat="1" ht="25.9" customHeight="1">
      <c r="A730" s="20"/>
      <c r="B730" s="20"/>
      <c r="C730" s="20"/>
      <c r="D730" s="20"/>
      <c r="E730" s="20"/>
      <c r="BN730" s="20"/>
      <c r="BO730" s="20"/>
      <c r="BP730" s="20"/>
      <c r="BS730" s="20"/>
      <c r="BT730" s="20"/>
      <c r="BU730" s="20"/>
      <c r="BV730" s="20"/>
      <c r="BW730" s="20"/>
      <c r="CE730" s="20"/>
      <c r="CF730" s="20"/>
      <c r="CG730" s="20"/>
      <c r="CH730" s="20"/>
      <c r="CI730" s="20"/>
      <c r="CJ730" s="882"/>
      <c r="CK730" s="873"/>
      <c r="CL730" s="873"/>
      <c r="CM730" s="873"/>
      <c r="CN730" s="873"/>
      <c r="CO730" s="873"/>
      <c r="CP730" s="873"/>
      <c r="CQ730" s="873"/>
      <c r="CR730" s="873"/>
      <c r="CS730" s="873"/>
      <c r="CT730" s="873"/>
      <c r="CU730" s="873"/>
      <c r="CV730" s="873"/>
      <c r="CW730" s="873"/>
      <c r="CX730" s="873"/>
      <c r="CY730" s="873"/>
      <c r="CZ730" s="873"/>
      <c r="DA730" s="873"/>
      <c r="DB730" s="873"/>
      <c r="DC730" s="873"/>
      <c r="DD730" s="873"/>
      <c r="DE730" s="873"/>
      <c r="DF730" s="873"/>
      <c r="DG730" s="873"/>
      <c r="DH730" s="873"/>
      <c r="DI730" s="873"/>
      <c r="DJ730" s="873"/>
      <c r="DK730" s="873"/>
      <c r="DL730" s="873"/>
      <c r="DM730" s="873"/>
      <c r="DN730" s="873"/>
      <c r="DO730" s="873"/>
      <c r="DP730" s="873"/>
      <c r="DQ730" s="873"/>
      <c r="DR730" s="873"/>
      <c r="DS730" s="873"/>
      <c r="DT730" s="873"/>
      <c r="DU730" s="873"/>
      <c r="DV730" s="873"/>
      <c r="DW730" s="873"/>
      <c r="DX730" s="873"/>
      <c r="DY730" s="873"/>
      <c r="DZ730" s="873"/>
      <c r="EA730" s="873"/>
      <c r="EB730" s="873"/>
      <c r="EC730" s="873"/>
      <c r="ED730" s="873"/>
      <c r="EE730" s="873"/>
      <c r="EF730" s="873"/>
      <c r="EG730" s="873"/>
      <c r="EH730" s="873"/>
      <c r="EI730" s="873"/>
      <c r="EJ730" s="873"/>
      <c r="EK730" s="873"/>
      <c r="EL730" s="873"/>
      <c r="EM730" s="873"/>
      <c r="EN730" s="873"/>
      <c r="EO730" s="873"/>
      <c r="EP730" s="873"/>
      <c r="EQ730" s="873"/>
      <c r="ER730" s="873"/>
      <c r="ES730" s="873"/>
      <c r="ET730" s="873"/>
      <c r="EU730" s="873"/>
      <c r="EV730" s="873"/>
      <c r="EW730" s="873"/>
      <c r="EX730" s="873"/>
      <c r="EY730" s="873"/>
      <c r="EZ730" s="873"/>
      <c r="FA730" s="873"/>
      <c r="FB730" s="873"/>
      <c r="FC730" s="873"/>
      <c r="FD730" s="873"/>
      <c r="FE730" s="873"/>
      <c r="FF730" s="873"/>
      <c r="FG730" s="948"/>
    </row>
    <row r="731" spans="1:163" s="21" customFormat="1" ht="25.9" customHeight="1">
      <c r="A731" s="20"/>
      <c r="B731" s="20"/>
      <c r="C731" s="20"/>
      <c r="D731" s="20"/>
      <c r="E731" s="20"/>
      <c r="BN731" s="20"/>
      <c r="BO731" s="20"/>
      <c r="BP731" s="20"/>
      <c r="BS731" s="20"/>
      <c r="BT731" s="20"/>
      <c r="BU731" s="20"/>
      <c r="BV731" s="20"/>
      <c r="BW731" s="20"/>
      <c r="CE731" s="20"/>
      <c r="CF731" s="20"/>
      <c r="CG731" s="20"/>
      <c r="CH731" s="20"/>
      <c r="CI731" s="20"/>
      <c r="CJ731" s="882"/>
      <c r="CK731" s="873"/>
      <c r="CL731" s="873"/>
      <c r="CM731" s="873"/>
      <c r="CN731" s="873"/>
      <c r="CO731" s="873"/>
      <c r="CP731" s="873"/>
      <c r="CQ731" s="873"/>
      <c r="CR731" s="873"/>
      <c r="CS731" s="873"/>
      <c r="CT731" s="873"/>
      <c r="CU731" s="873"/>
      <c r="CV731" s="873"/>
      <c r="CW731" s="873"/>
      <c r="CX731" s="873"/>
      <c r="CY731" s="873"/>
      <c r="CZ731" s="873"/>
      <c r="DA731" s="873"/>
      <c r="DB731" s="873"/>
      <c r="DC731" s="873"/>
      <c r="DD731" s="873"/>
      <c r="DE731" s="873"/>
      <c r="DF731" s="873"/>
      <c r="DG731" s="873"/>
      <c r="DH731" s="873"/>
      <c r="DI731" s="873"/>
      <c r="DJ731" s="873"/>
      <c r="DK731" s="873"/>
      <c r="DL731" s="873"/>
      <c r="DM731" s="873"/>
      <c r="DN731" s="873"/>
      <c r="DO731" s="873"/>
      <c r="DP731" s="873"/>
      <c r="DQ731" s="873"/>
      <c r="DR731" s="873"/>
      <c r="DS731" s="873"/>
      <c r="DT731" s="873"/>
      <c r="DU731" s="873"/>
      <c r="DV731" s="873"/>
      <c r="DW731" s="873"/>
      <c r="DX731" s="873"/>
      <c r="DY731" s="873"/>
      <c r="DZ731" s="873"/>
      <c r="EA731" s="873"/>
      <c r="EB731" s="873"/>
      <c r="EC731" s="873"/>
      <c r="ED731" s="873"/>
      <c r="EE731" s="873"/>
      <c r="EF731" s="873"/>
      <c r="EG731" s="873"/>
      <c r="EH731" s="873"/>
      <c r="EI731" s="873"/>
      <c r="EJ731" s="873"/>
      <c r="EK731" s="873"/>
      <c r="EL731" s="873"/>
      <c r="EM731" s="873"/>
      <c r="EN731" s="873"/>
      <c r="EO731" s="873"/>
      <c r="EP731" s="873"/>
      <c r="EQ731" s="873"/>
      <c r="ER731" s="873"/>
      <c r="ES731" s="873"/>
      <c r="ET731" s="873"/>
      <c r="EU731" s="873"/>
      <c r="EV731" s="873"/>
      <c r="EW731" s="873"/>
      <c r="EX731" s="873"/>
      <c r="EY731" s="873"/>
      <c r="EZ731" s="873"/>
      <c r="FA731" s="873"/>
      <c r="FB731" s="873"/>
      <c r="FC731" s="873"/>
      <c r="FD731" s="873"/>
      <c r="FE731" s="873"/>
      <c r="FF731" s="873"/>
      <c r="FG731" s="948"/>
    </row>
    <row r="732" spans="1:163" s="21" customFormat="1" ht="25.9" customHeight="1">
      <c r="A732" s="20"/>
      <c r="B732" s="20"/>
      <c r="C732" s="20"/>
      <c r="D732" s="20"/>
      <c r="E732" s="20"/>
      <c r="BN732" s="20"/>
      <c r="BO732" s="20"/>
      <c r="BP732" s="20"/>
      <c r="BS732" s="20"/>
      <c r="BT732" s="20"/>
      <c r="BU732" s="20"/>
      <c r="BV732" s="20"/>
      <c r="BW732" s="20"/>
      <c r="CE732" s="20"/>
      <c r="CF732" s="20"/>
      <c r="CG732" s="20"/>
      <c r="CH732" s="20"/>
      <c r="CI732" s="20"/>
      <c r="CJ732" s="882"/>
      <c r="CK732" s="873"/>
      <c r="CL732" s="873"/>
      <c r="CM732" s="873"/>
      <c r="CN732" s="873"/>
      <c r="CO732" s="873"/>
      <c r="CP732" s="873"/>
      <c r="CQ732" s="873"/>
      <c r="CR732" s="873"/>
      <c r="CS732" s="873"/>
      <c r="CT732" s="873"/>
      <c r="CU732" s="873"/>
      <c r="CV732" s="873"/>
      <c r="CW732" s="873"/>
      <c r="CX732" s="873"/>
      <c r="CY732" s="873"/>
      <c r="CZ732" s="873"/>
      <c r="DA732" s="873"/>
      <c r="DB732" s="873"/>
      <c r="DC732" s="873"/>
      <c r="DD732" s="873"/>
      <c r="DE732" s="873"/>
      <c r="DF732" s="873"/>
      <c r="DG732" s="873"/>
      <c r="DH732" s="873"/>
      <c r="DI732" s="873"/>
      <c r="DJ732" s="873"/>
      <c r="DK732" s="873"/>
      <c r="DL732" s="873"/>
      <c r="DM732" s="873"/>
      <c r="DN732" s="873"/>
      <c r="DO732" s="873"/>
      <c r="DP732" s="873"/>
      <c r="DQ732" s="873"/>
      <c r="DR732" s="873"/>
      <c r="DS732" s="873"/>
      <c r="DT732" s="873"/>
      <c r="DU732" s="873"/>
      <c r="DV732" s="873"/>
      <c r="DW732" s="873"/>
      <c r="DX732" s="873"/>
      <c r="DY732" s="873"/>
      <c r="DZ732" s="873"/>
      <c r="EA732" s="873"/>
      <c r="EB732" s="873"/>
      <c r="EC732" s="873"/>
      <c r="ED732" s="873"/>
      <c r="EE732" s="873"/>
      <c r="EF732" s="873"/>
      <c r="EG732" s="873"/>
      <c r="EH732" s="873"/>
      <c r="EI732" s="873"/>
      <c r="EJ732" s="873"/>
      <c r="EK732" s="873"/>
      <c r="EL732" s="873"/>
      <c r="EM732" s="873"/>
      <c r="EN732" s="873"/>
      <c r="EO732" s="873"/>
      <c r="EP732" s="873"/>
      <c r="EQ732" s="873"/>
      <c r="ER732" s="873"/>
      <c r="ES732" s="873"/>
      <c r="ET732" s="873"/>
      <c r="EU732" s="873"/>
      <c r="EV732" s="873"/>
      <c r="EW732" s="873"/>
      <c r="EX732" s="873"/>
      <c r="EY732" s="873"/>
      <c r="EZ732" s="873"/>
      <c r="FA732" s="873"/>
      <c r="FB732" s="873"/>
      <c r="FC732" s="873"/>
      <c r="FD732" s="873"/>
      <c r="FE732" s="873"/>
      <c r="FF732" s="873"/>
      <c r="FG732" s="948"/>
    </row>
    <row r="733" spans="1:163" s="21" customFormat="1" ht="25.9" customHeight="1">
      <c r="A733" s="20"/>
      <c r="B733" s="20"/>
      <c r="C733" s="20"/>
      <c r="D733" s="20"/>
      <c r="E733" s="20"/>
      <c r="BN733" s="20"/>
      <c r="BO733" s="20"/>
      <c r="BP733" s="20"/>
      <c r="BS733" s="20"/>
      <c r="BT733" s="20"/>
      <c r="BU733" s="20"/>
      <c r="BV733" s="20"/>
      <c r="BW733" s="20"/>
      <c r="CE733" s="20"/>
      <c r="CF733" s="20"/>
      <c r="CG733" s="20"/>
      <c r="CH733" s="20"/>
      <c r="CI733" s="20"/>
      <c r="CJ733" s="882"/>
      <c r="CK733" s="873"/>
      <c r="CL733" s="873"/>
      <c r="CM733" s="873"/>
      <c r="CN733" s="873"/>
      <c r="CO733" s="873"/>
      <c r="CP733" s="873"/>
      <c r="CQ733" s="873"/>
      <c r="CR733" s="873"/>
      <c r="CS733" s="873"/>
      <c r="CT733" s="873"/>
      <c r="CU733" s="873"/>
      <c r="CV733" s="873"/>
      <c r="CW733" s="873"/>
      <c r="CX733" s="873"/>
      <c r="CY733" s="873"/>
      <c r="CZ733" s="873"/>
      <c r="DA733" s="873"/>
      <c r="DB733" s="873"/>
      <c r="DC733" s="873"/>
      <c r="DD733" s="873"/>
      <c r="DE733" s="873"/>
      <c r="DF733" s="873"/>
      <c r="DG733" s="873"/>
      <c r="DH733" s="873"/>
      <c r="DI733" s="873"/>
      <c r="DJ733" s="873"/>
      <c r="DK733" s="873"/>
      <c r="DL733" s="873"/>
      <c r="DM733" s="873"/>
      <c r="DN733" s="873"/>
      <c r="DO733" s="873"/>
      <c r="DP733" s="873"/>
      <c r="DQ733" s="873"/>
      <c r="DR733" s="873"/>
      <c r="DS733" s="873"/>
      <c r="DT733" s="873"/>
      <c r="DU733" s="873"/>
      <c r="DV733" s="873"/>
      <c r="DW733" s="873"/>
      <c r="DX733" s="873"/>
      <c r="DY733" s="873"/>
      <c r="DZ733" s="873"/>
      <c r="EA733" s="873"/>
      <c r="EB733" s="873"/>
      <c r="EC733" s="873"/>
      <c r="ED733" s="873"/>
      <c r="EE733" s="873"/>
      <c r="EF733" s="873"/>
      <c r="EG733" s="873"/>
      <c r="EH733" s="873"/>
      <c r="EI733" s="873"/>
      <c r="EJ733" s="873"/>
      <c r="EK733" s="873"/>
      <c r="EL733" s="873"/>
      <c r="EM733" s="873"/>
      <c r="EN733" s="873"/>
      <c r="EO733" s="873"/>
      <c r="EP733" s="873"/>
      <c r="EQ733" s="873"/>
      <c r="ER733" s="873"/>
      <c r="ES733" s="873"/>
      <c r="ET733" s="873"/>
      <c r="EU733" s="873"/>
      <c r="EV733" s="873"/>
      <c r="EW733" s="873"/>
      <c r="EX733" s="873"/>
      <c r="EY733" s="873"/>
      <c r="EZ733" s="873"/>
      <c r="FA733" s="873"/>
      <c r="FB733" s="873"/>
      <c r="FC733" s="873"/>
      <c r="FD733" s="873"/>
      <c r="FE733" s="873"/>
      <c r="FF733" s="873"/>
      <c r="FG733" s="948"/>
    </row>
    <row r="734" spans="1:163" s="21" customFormat="1" ht="25.9" customHeight="1">
      <c r="A734" s="20"/>
      <c r="B734" s="20"/>
      <c r="C734" s="20"/>
      <c r="D734" s="20"/>
      <c r="E734" s="20"/>
      <c r="BN734" s="20"/>
      <c r="BO734" s="20"/>
      <c r="BP734" s="20"/>
      <c r="BS734" s="20"/>
      <c r="BT734" s="20"/>
      <c r="BU734" s="20"/>
      <c r="BV734" s="20"/>
      <c r="BW734" s="20"/>
      <c r="CE734" s="20"/>
      <c r="CF734" s="20"/>
      <c r="CG734" s="20"/>
      <c r="CH734" s="20"/>
      <c r="CI734" s="20"/>
      <c r="CJ734" s="882"/>
      <c r="CK734" s="873"/>
      <c r="CL734" s="873"/>
      <c r="CM734" s="873"/>
      <c r="CN734" s="873"/>
      <c r="CO734" s="873"/>
      <c r="CP734" s="873"/>
      <c r="CQ734" s="873"/>
      <c r="CR734" s="873"/>
      <c r="CS734" s="873"/>
      <c r="CT734" s="873"/>
      <c r="CU734" s="873"/>
      <c r="CV734" s="873"/>
      <c r="CW734" s="873"/>
      <c r="CX734" s="873"/>
      <c r="CY734" s="873"/>
      <c r="CZ734" s="873"/>
      <c r="DA734" s="873"/>
      <c r="DB734" s="873"/>
      <c r="DC734" s="873"/>
      <c r="DD734" s="873"/>
      <c r="DE734" s="873"/>
      <c r="DF734" s="873"/>
      <c r="DG734" s="873"/>
      <c r="DH734" s="873"/>
      <c r="DI734" s="873"/>
      <c r="DJ734" s="873"/>
      <c r="DK734" s="873"/>
      <c r="DL734" s="873"/>
      <c r="DM734" s="873"/>
      <c r="DN734" s="873"/>
      <c r="DO734" s="873"/>
      <c r="DP734" s="873"/>
      <c r="DQ734" s="873"/>
      <c r="DR734" s="873"/>
      <c r="DS734" s="873"/>
      <c r="DT734" s="873"/>
      <c r="DU734" s="873"/>
      <c r="DV734" s="873"/>
      <c r="DW734" s="873"/>
      <c r="DX734" s="873"/>
      <c r="DY734" s="873"/>
      <c r="DZ734" s="873"/>
      <c r="EA734" s="873"/>
      <c r="EB734" s="873"/>
      <c r="EC734" s="873"/>
      <c r="ED734" s="873"/>
      <c r="EE734" s="873"/>
      <c r="EF734" s="873"/>
      <c r="EG734" s="873"/>
      <c r="EH734" s="873"/>
      <c r="EI734" s="873"/>
      <c r="EJ734" s="873"/>
      <c r="EK734" s="873"/>
      <c r="EL734" s="873"/>
      <c r="EM734" s="873"/>
      <c r="EN734" s="873"/>
      <c r="EO734" s="873"/>
      <c r="EP734" s="873"/>
      <c r="EQ734" s="873"/>
      <c r="ER734" s="873"/>
      <c r="ES734" s="873"/>
      <c r="ET734" s="873"/>
      <c r="EU734" s="873"/>
      <c r="EV734" s="873"/>
      <c r="EW734" s="873"/>
      <c r="EX734" s="873"/>
      <c r="EY734" s="873"/>
      <c r="EZ734" s="873"/>
      <c r="FA734" s="873"/>
      <c r="FB734" s="873"/>
      <c r="FC734" s="873"/>
      <c r="FD734" s="873"/>
      <c r="FE734" s="873"/>
      <c r="FF734" s="873"/>
      <c r="FG734" s="948"/>
    </row>
    <row r="735" spans="1:163" s="21" customFormat="1" ht="25.9" customHeight="1">
      <c r="A735" s="20"/>
      <c r="B735" s="20"/>
      <c r="C735" s="20"/>
      <c r="D735" s="20"/>
      <c r="E735" s="20"/>
      <c r="BN735" s="20"/>
      <c r="BO735" s="20"/>
      <c r="BP735" s="20"/>
      <c r="BS735" s="20"/>
      <c r="BT735" s="20"/>
      <c r="BU735" s="20"/>
      <c r="BV735" s="20"/>
      <c r="BW735" s="20"/>
      <c r="CE735" s="20"/>
      <c r="CF735" s="20"/>
      <c r="CG735" s="20"/>
      <c r="CH735" s="20"/>
      <c r="CI735" s="20"/>
      <c r="CJ735" s="882"/>
      <c r="CK735" s="873"/>
      <c r="CL735" s="873"/>
      <c r="CM735" s="873"/>
      <c r="CN735" s="873"/>
      <c r="CO735" s="873"/>
      <c r="CP735" s="873"/>
      <c r="CQ735" s="873"/>
      <c r="CR735" s="873"/>
      <c r="CS735" s="873"/>
      <c r="CT735" s="873"/>
      <c r="CU735" s="873"/>
      <c r="CV735" s="873"/>
      <c r="CW735" s="873"/>
      <c r="CX735" s="873"/>
      <c r="CY735" s="873"/>
      <c r="CZ735" s="873"/>
      <c r="DA735" s="873"/>
      <c r="DB735" s="873"/>
      <c r="DC735" s="873"/>
      <c r="DD735" s="873"/>
      <c r="DE735" s="873"/>
      <c r="DF735" s="873"/>
      <c r="DG735" s="873"/>
      <c r="DH735" s="873"/>
      <c r="DI735" s="873"/>
      <c r="DJ735" s="873"/>
      <c r="DK735" s="873"/>
      <c r="DL735" s="873"/>
      <c r="DM735" s="873"/>
      <c r="DN735" s="873"/>
      <c r="DO735" s="873"/>
      <c r="DP735" s="873"/>
      <c r="DQ735" s="873"/>
      <c r="DR735" s="873"/>
      <c r="DS735" s="873"/>
      <c r="DT735" s="873"/>
      <c r="DU735" s="873"/>
      <c r="DV735" s="873"/>
      <c r="DW735" s="873"/>
      <c r="DX735" s="873"/>
      <c r="DY735" s="873"/>
      <c r="DZ735" s="873"/>
      <c r="EA735" s="873"/>
      <c r="EB735" s="873"/>
      <c r="EC735" s="873"/>
      <c r="ED735" s="873"/>
      <c r="EE735" s="873"/>
      <c r="EF735" s="873"/>
      <c r="EG735" s="873"/>
      <c r="EH735" s="873"/>
      <c r="EI735" s="873"/>
      <c r="EJ735" s="873"/>
      <c r="EK735" s="873"/>
      <c r="EL735" s="873"/>
      <c r="EM735" s="873"/>
      <c r="EN735" s="873"/>
      <c r="EO735" s="873"/>
      <c r="EP735" s="873"/>
      <c r="EQ735" s="873"/>
      <c r="ER735" s="873"/>
      <c r="ES735" s="873"/>
      <c r="ET735" s="873"/>
      <c r="EU735" s="873"/>
      <c r="EV735" s="873"/>
      <c r="EW735" s="873"/>
      <c r="EX735" s="873"/>
      <c r="EY735" s="873"/>
      <c r="EZ735" s="873"/>
      <c r="FA735" s="873"/>
      <c r="FB735" s="873"/>
      <c r="FC735" s="873"/>
      <c r="FD735" s="873"/>
      <c r="FE735" s="873"/>
      <c r="FF735" s="873"/>
      <c r="FG735" s="948"/>
    </row>
    <row r="736" spans="1:163" s="21" customFormat="1" ht="25.9" customHeight="1">
      <c r="A736" s="20"/>
      <c r="B736" s="20"/>
      <c r="C736" s="20"/>
      <c r="BN736" s="20"/>
      <c r="BO736" s="20"/>
      <c r="BP736" s="20"/>
      <c r="BS736" s="20"/>
      <c r="BT736" s="20"/>
      <c r="BU736" s="20"/>
      <c r="CE736" s="20"/>
      <c r="CF736" s="20"/>
      <c r="CG736" s="20"/>
      <c r="CJ736" s="882"/>
      <c r="CK736" s="873"/>
      <c r="CL736" s="873"/>
      <c r="CM736" s="873"/>
      <c r="CN736" s="873"/>
      <c r="CO736" s="873"/>
      <c r="CP736" s="873"/>
      <c r="CQ736" s="873"/>
      <c r="CR736" s="873"/>
      <c r="CS736" s="873"/>
      <c r="CT736" s="873"/>
      <c r="CU736" s="873"/>
      <c r="CV736" s="873"/>
      <c r="CW736" s="873"/>
      <c r="CX736" s="873"/>
      <c r="CY736" s="873"/>
      <c r="CZ736" s="873"/>
      <c r="DA736" s="873"/>
      <c r="DB736" s="873"/>
      <c r="DC736" s="873"/>
      <c r="DD736" s="873"/>
      <c r="DE736" s="873"/>
      <c r="DF736" s="873"/>
      <c r="DG736" s="873"/>
      <c r="DH736" s="873"/>
      <c r="DI736" s="873"/>
      <c r="DJ736" s="873"/>
      <c r="DK736" s="873"/>
      <c r="DL736" s="873"/>
      <c r="DM736" s="873"/>
      <c r="DN736" s="873"/>
      <c r="DO736" s="873"/>
      <c r="DP736" s="873"/>
      <c r="DQ736" s="873"/>
      <c r="DR736" s="873"/>
      <c r="DS736" s="873"/>
      <c r="DT736" s="873"/>
      <c r="DU736" s="873"/>
      <c r="DV736" s="873"/>
      <c r="DW736" s="873"/>
      <c r="DX736" s="873"/>
      <c r="DY736" s="873"/>
      <c r="DZ736" s="873"/>
      <c r="EA736" s="873"/>
      <c r="EB736" s="873"/>
      <c r="EC736" s="873"/>
      <c r="ED736" s="873"/>
      <c r="EE736" s="873"/>
      <c r="EF736" s="873"/>
      <c r="EG736" s="873"/>
      <c r="EH736" s="873"/>
      <c r="EI736" s="873"/>
      <c r="EJ736" s="873"/>
      <c r="EK736" s="873"/>
      <c r="EL736" s="873"/>
      <c r="EM736" s="873"/>
      <c r="EN736" s="873"/>
      <c r="EO736" s="873"/>
      <c r="EP736" s="873"/>
      <c r="EQ736" s="873"/>
      <c r="ER736" s="873"/>
      <c r="ES736" s="873"/>
      <c r="ET736" s="873"/>
      <c r="EU736" s="873"/>
      <c r="EV736" s="873"/>
      <c r="EW736" s="873"/>
      <c r="EX736" s="873"/>
      <c r="EY736" s="873"/>
      <c r="EZ736" s="873"/>
      <c r="FA736" s="873"/>
      <c r="FB736" s="873"/>
      <c r="FC736" s="873"/>
      <c r="FD736" s="873"/>
      <c r="FE736" s="873"/>
      <c r="FF736" s="873"/>
      <c r="FG736" s="948"/>
    </row>
    <row r="737" spans="1:163" s="21" customFormat="1" ht="25.9" customHeight="1">
      <c r="A737" s="20"/>
      <c r="B737" s="20"/>
      <c r="C737" s="20"/>
      <c r="BN737" s="20"/>
      <c r="BO737" s="20"/>
      <c r="BP737" s="20"/>
      <c r="BS737" s="20"/>
      <c r="BT737" s="20"/>
      <c r="BU737" s="20"/>
      <c r="CE737" s="20"/>
      <c r="CF737" s="20"/>
      <c r="CG737" s="20"/>
      <c r="CJ737" s="882"/>
      <c r="CK737" s="873"/>
      <c r="CL737" s="873"/>
      <c r="CM737" s="873"/>
      <c r="CN737" s="873"/>
      <c r="CO737" s="873"/>
      <c r="CP737" s="873"/>
      <c r="CQ737" s="873"/>
      <c r="CR737" s="873"/>
      <c r="CS737" s="873"/>
      <c r="CT737" s="873"/>
      <c r="CU737" s="873"/>
      <c r="CV737" s="873"/>
      <c r="CW737" s="873"/>
      <c r="CX737" s="873"/>
      <c r="CY737" s="873"/>
      <c r="CZ737" s="873"/>
      <c r="DA737" s="873"/>
      <c r="DB737" s="873"/>
      <c r="DC737" s="873"/>
      <c r="DD737" s="873"/>
      <c r="DE737" s="873"/>
      <c r="DF737" s="873"/>
      <c r="DG737" s="873"/>
      <c r="DH737" s="873"/>
      <c r="DI737" s="873"/>
      <c r="DJ737" s="873"/>
      <c r="DK737" s="873"/>
      <c r="DL737" s="873"/>
      <c r="DM737" s="873"/>
      <c r="DN737" s="873"/>
      <c r="DO737" s="873"/>
      <c r="DP737" s="873"/>
      <c r="DQ737" s="873"/>
      <c r="DR737" s="873"/>
      <c r="DS737" s="873"/>
      <c r="DT737" s="873"/>
      <c r="DU737" s="873"/>
      <c r="DV737" s="873"/>
      <c r="DW737" s="873"/>
      <c r="DX737" s="873"/>
      <c r="DY737" s="873"/>
      <c r="DZ737" s="873"/>
      <c r="EA737" s="873"/>
      <c r="EB737" s="873"/>
      <c r="EC737" s="873"/>
      <c r="ED737" s="873"/>
      <c r="EE737" s="873"/>
      <c r="EF737" s="873"/>
      <c r="EG737" s="873"/>
      <c r="EH737" s="873"/>
      <c r="EI737" s="873"/>
      <c r="EJ737" s="873"/>
      <c r="EK737" s="873"/>
      <c r="EL737" s="873"/>
      <c r="EM737" s="873"/>
      <c r="EN737" s="873"/>
      <c r="EO737" s="873"/>
      <c r="EP737" s="873"/>
      <c r="EQ737" s="873"/>
      <c r="ER737" s="873"/>
      <c r="ES737" s="873"/>
      <c r="ET737" s="873"/>
      <c r="EU737" s="873"/>
      <c r="EV737" s="873"/>
      <c r="EW737" s="873"/>
      <c r="EX737" s="873"/>
      <c r="EY737" s="873"/>
      <c r="EZ737" s="873"/>
      <c r="FA737" s="873"/>
      <c r="FB737" s="873"/>
      <c r="FC737" s="873"/>
      <c r="FD737" s="873"/>
      <c r="FE737" s="873"/>
      <c r="FF737" s="873"/>
      <c r="FG737" s="948"/>
    </row>
    <row r="738" spans="1:163" s="21" customFormat="1" ht="25.9" customHeight="1">
      <c r="A738" s="20"/>
      <c r="B738" s="20"/>
      <c r="C738" s="20"/>
      <c r="BN738" s="20"/>
      <c r="BO738" s="20"/>
      <c r="BP738" s="20"/>
      <c r="BS738" s="20"/>
      <c r="BT738" s="20"/>
      <c r="BU738" s="20"/>
      <c r="CE738" s="20"/>
      <c r="CF738" s="20"/>
      <c r="CG738" s="20"/>
      <c r="CJ738" s="882"/>
      <c r="CK738" s="873"/>
      <c r="CL738" s="873"/>
      <c r="CM738" s="873"/>
      <c r="CN738" s="873"/>
      <c r="CO738" s="873"/>
      <c r="CP738" s="873"/>
      <c r="CQ738" s="873"/>
      <c r="CR738" s="873"/>
      <c r="CS738" s="873"/>
      <c r="CT738" s="873"/>
      <c r="CU738" s="873"/>
      <c r="CV738" s="873"/>
      <c r="CW738" s="873"/>
      <c r="CX738" s="873"/>
      <c r="CY738" s="873"/>
      <c r="CZ738" s="873"/>
      <c r="DA738" s="873"/>
      <c r="DB738" s="873"/>
      <c r="DC738" s="873"/>
      <c r="DD738" s="873"/>
      <c r="DE738" s="873"/>
      <c r="DF738" s="873"/>
      <c r="DG738" s="873"/>
      <c r="DH738" s="873"/>
      <c r="DI738" s="873"/>
      <c r="DJ738" s="873"/>
      <c r="DK738" s="873"/>
      <c r="DL738" s="873"/>
      <c r="DM738" s="873"/>
      <c r="DN738" s="873"/>
      <c r="DO738" s="873"/>
      <c r="DP738" s="873"/>
      <c r="DQ738" s="873"/>
      <c r="DR738" s="873"/>
      <c r="DS738" s="873"/>
      <c r="DT738" s="873"/>
      <c r="DU738" s="873"/>
      <c r="DV738" s="873"/>
      <c r="DW738" s="873"/>
      <c r="DX738" s="873"/>
      <c r="DY738" s="873"/>
      <c r="DZ738" s="873"/>
      <c r="EA738" s="873"/>
      <c r="EB738" s="873"/>
      <c r="EC738" s="873"/>
      <c r="ED738" s="873"/>
      <c r="EE738" s="873"/>
      <c r="EF738" s="873"/>
      <c r="EG738" s="873"/>
      <c r="EH738" s="873"/>
      <c r="EI738" s="873"/>
      <c r="EJ738" s="873"/>
      <c r="EK738" s="873"/>
      <c r="EL738" s="873"/>
      <c r="EM738" s="873"/>
      <c r="EN738" s="873"/>
      <c r="EO738" s="873"/>
      <c r="EP738" s="873"/>
      <c r="EQ738" s="873"/>
      <c r="ER738" s="873"/>
      <c r="ES738" s="873"/>
      <c r="ET738" s="873"/>
      <c r="EU738" s="873"/>
      <c r="EV738" s="873"/>
      <c r="EW738" s="873"/>
      <c r="EX738" s="873"/>
      <c r="EY738" s="873"/>
      <c r="EZ738" s="873"/>
      <c r="FA738" s="873"/>
      <c r="FB738" s="873"/>
      <c r="FC738" s="873"/>
      <c r="FD738" s="873"/>
      <c r="FE738" s="873"/>
      <c r="FF738" s="873"/>
      <c r="FG738" s="948"/>
    </row>
    <row r="739" spans="1:163" s="21" customFormat="1" ht="25.9" customHeight="1">
      <c r="A739" s="20"/>
      <c r="B739" s="20"/>
      <c r="C739" s="20"/>
      <c r="BN739" s="20"/>
      <c r="BO739" s="20"/>
      <c r="BP739" s="20"/>
      <c r="BS739" s="20"/>
      <c r="BT739" s="20"/>
      <c r="BU739" s="20"/>
      <c r="CE739" s="20"/>
      <c r="CF739" s="20"/>
      <c r="CG739" s="20"/>
      <c r="CJ739" s="882"/>
      <c r="CK739" s="873"/>
      <c r="CL739" s="873"/>
      <c r="CM739" s="873"/>
      <c r="CN739" s="873"/>
      <c r="CO739" s="873"/>
      <c r="CP739" s="873"/>
      <c r="CQ739" s="873"/>
      <c r="CR739" s="873"/>
      <c r="CS739" s="873"/>
      <c r="CT739" s="873"/>
      <c r="CU739" s="873"/>
      <c r="CV739" s="873"/>
      <c r="CW739" s="873"/>
      <c r="CX739" s="873"/>
      <c r="CY739" s="873"/>
      <c r="CZ739" s="873"/>
      <c r="DA739" s="873"/>
      <c r="DB739" s="873"/>
      <c r="DC739" s="873"/>
      <c r="DD739" s="873"/>
      <c r="DE739" s="873"/>
      <c r="DF739" s="873"/>
      <c r="DG739" s="873"/>
      <c r="DH739" s="873"/>
      <c r="DI739" s="873"/>
      <c r="DJ739" s="873"/>
      <c r="DK739" s="873"/>
      <c r="DL739" s="873"/>
      <c r="DM739" s="873"/>
      <c r="DN739" s="873"/>
      <c r="DO739" s="873"/>
      <c r="DP739" s="873"/>
      <c r="DQ739" s="873"/>
      <c r="DR739" s="873"/>
      <c r="DS739" s="873"/>
      <c r="DT739" s="873"/>
      <c r="DU739" s="873"/>
      <c r="DV739" s="873"/>
      <c r="DW739" s="873"/>
      <c r="DX739" s="873"/>
      <c r="DY739" s="873"/>
      <c r="DZ739" s="873"/>
      <c r="EA739" s="873"/>
      <c r="EB739" s="873"/>
      <c r="EC739" s="873"/>
      <c r="ED739" s="873"/>
      <c r="EE739" s="873"/>
      <c r="EF739" s="873"/>
      <c r="EG739" s="873"/>
      <c r="EH739" s="873"/>
      <c r="EI739" s="873"/>
      <c r="EJ739" s="873"/>
      <c r="EK739" s="873"/>
      <c r="EL739" s="873"/>
      <c r="EM739" s="873"/>
      <c r="EN739" s="873"/>
      <c r="EO739" s="873"/>
      <c r="EP739" s="873"/>
      <c r="EQ739" s="873"/>
      <c r="ER739" s="873"/>
      <c r="ES739" s="873"/>
      <c r="ET739" s="873"/>
      <c r="EU739" s="873"/>
      <c r="EV739" s="873"/>
      <c r="EW739" s="873"/>
      <c r="EX739" s="873"/>
      <c r="EY739" s="873"/>
      <c r="EZ739" s="873"/>
      <c r="FA739" s="873"/>
      <c r="FB739" s="873"/>
      <c r="FC739" s="873"/>
      <c r="FD739" s="873"/>
      <c r="FE739" s="873"/>
      <c r="FF739" s="873"/>
      <c r="FG739" s="948"/>
    </row>
    <row r="740" spans="1:163" s="21" customFormat="1" ht="25.9" customHeight="1">
      <c r="A740" s="20"/>
      <c r="B740" s="20"/>
      <c r="C740" s="20"/>
      <c r="BN740" s="20"/>
      <c r="BO740" s="20"/>
      <c r="BP740" s="20"/>
      <c r="BS740" s="20"/>
      <c r="BT740" s="20"/>
      <c r="BU740" s="20"/>
      <c r="CE740" s="20"/>
      <c r="CF740" s="20"/>
      <c r="CG740" s="20"/>
      <c r="CJ740" s="882"/>
      <c r="CK740" s="873"/>
      <c r="CL740" s="873"/>
      <c r="CM740" s="873"/>
      <c r="CN740" s="873"/>
      <c r="CO740" s="873"/>
      <c r="CP740" s="873"/>
      <c r="CQ740" s="873"/>
      <c r="CR740" s="873"/>
      <c r="CS740" s="873"/>
      <c r="CT740" s="873"/>
      <c r="CU740" s="873"/>
      <c r="CV740" s="873"/>
      <c r="CW740" s="873"/>
      <c r="CX740" s="873"/>
      <c r="CY740" s="873"/>
      <c r="CZ740" s="873"/>
      <c r="DA740" s="873"/>
      <c r="DB740" s="873"/>
      <c r="DC740" s="873"/>
      <c r="DD740" s="873"/>
      <c r="DE740" s="873"/>
      <c r="DF740" s="873"/>
      <c r="DG740" s="873"/>
      <c r="DH740" s="873"/>
      <c r="DI740" s="873"/>
      <c r="DJ740" s="873"/>
      <c r="DK740" s="873"/>
      <c r="DL740" s="873"/>
      <c r="DM740" s="873"/>
      <c r="DN740" s="873"/>
      <c r="DO740" s="873"/>
      <c r="DP740" s="873"/>
      <c r="DQ740" s="873"/>
      <c r="DR740" s="873"/>
      <c r="DS740" s="873"/>
      <c r="DT740" s="873"/>
      <c r="DU740" s="873"/>
      <c r="DV740" s="873"/>
      <c r="DW740" s="873"/>
      <c r="DX740" s="873"/>
      <c r="DY740" s="873"/>
      <c r="DZ740" s="873"/>
      <c r="EA740" s="873"/>
      <c r="EB740" s="873"/>
      <c r="EC740" s="873"/>
      <c r="ED740" s="873"/>
      <c r="EE740" s="873"/>
      <c r="EF740" s="873"/>
      <c r="EG740" s="873"/>
      <c r="EH740" s="873"/>
      <c r="EI740" s="873"/>
      <c r="EJ740" s="873"/>
      <c r="EK740" s="873"/>
      <c r="EL740" s="873"/>
      <c r="EM740" s="873"/>
      <c r="EN740" s="873"/>
      <c r="EO740" s="873"/>
      <c r="EP740" s="873"/>
      <c r="EQ740" s="873"/>
      <c r="ER740" s="873"/>
      <c r="ES740" s="873"/>
      <c r="ET740" s="873"/>
      <c r="EU740" s="873"/>
      <c r="EV740" s="873"/>
      <c r="EW740" s="873"/>
      <c r="EX740" s="873"/>
      <c r="EY740" s="873"/>
      <c r="EZ740" s="873"/>
      <c r="FA740" s="873"/>
      <c r="FB740" s="873"/>
      <c r="FC740" s="873"/>
      <c r="FD740" s="873"/>
      <c r="FE740" s="873"/>
      <c r="FF740" s="873"/>
      <c r="FG740" s="948"/>
    </row>
    <row r="741" spans="1:163" s="21" customFormat="1" ht="25.9" customHeight="1">
      <c r="A741" s="20"/>
      <c r="B741" s="20"/>
      <c r="C741" s="20"/>
      <c r="BN741" s="20"/>
      <c r="BO741" s="20"/>
      <c r="BP741" s="20"/>
      <c r="BS741" s="20"/>
      <c r="BT741" s="20"/>
      <c r="BU741" s="20"/>
      <c r="CE741" s="20"/>
      <c r="CF741" s="20"/>
      <c r="CG741" s="20"/>
      <c r="CJ741" s="882"/>
      <c r="CK741" s="873"/>
      <c r="CL741" s="873"/>
      <c r="CM741" s="873"/>
      <c r="CN741" s="873"/>
      <c r="CO741" s="873"/>
      <c r="CP741" s="873"/>
      <c r="CQ741" s="873"/>
      <c r="CR741" s="873"/>
      <c r="CS741" s="873"/>
      <c r="CT741" s="873"/>
      <c r="CU741" s="873"/>
      <c r="CV741" s="873"/>
      <c r="CW741" s="873"/>
      <c r="CX741" s="873"/>
      <c r="CY741" s="873"/>
      <c r="CZ741" s="873"/>
      <c r="DA741" s="873"/>
      <c r="DB741" s="873"/>
      <c r="DC741" s="873"/>
      <c r="DD741" s="873"/>
      <c r="DE741" s="873"/>
      <c r="DF741" s="873"/>
      <c r="DG741" s="873"/>
      <c r="DH741" s="873"/>
      <c r="DI741" s="873"/>
      <c r="DJ741" s="873"/>
      <c r="DK741" s="873"/>
      <c r="DL741" s="873"/>
      <c r="DM741" s="873"/>
      <c r="DN741" s="873"/>
      <c r="DO741" s="873"/>
      <c r="DP741" s="873"/>
      <c r="DQ741" s="873"/>
      <c r="DR741" s="873"/>
      <c r="DS741" s="873"/>
      <c r="DT741" s="873"/>
      <c r="DU741" s="873"/>
      <c r="DV741" s="873"/>
      <c r="DW741" s="873"/>
      <c r="DX741" s="873"/>
      <c r="DY741" s="873"/>
      <c r="DZ741" s="873"/>
      <c r="EA741" s="873"/>
      <c r="EB741" s="873"/>
      <c r="EC741" s="873"/>
      <c r="ED741" s="873"/>
      <c r="EE741" s="873"/>
      <c r="EF741" s="873"/>
      <c r="EG741" s="873"/>
      <c r="EH741" s="873"/>
      <c r="EI741" s="873"/>
      <c r="EJ741" s="873"/>
      <c r="EK741" s="873"/>
      <c r="EL741" s="873"/>
      <c r="EM741" s="873"/>
      <c r="EN741" s="873"/>
      <c r="EO741" s="873"/>
      <c r="EP741" s="873"/>
      <c r="EQ741" s="873"/>
      <c r="ER741" s="873"/>
      <c r="ES741" s="873"/>
      <c r="ET741" s="873"/>
      <c r="EU741" s="873"/>
      <c r="EV741" s="873"/>
      <c r="EW741" s="873"/>
      <c r="EX741" s="873"/>
      <c r="EY741" s="873"/>
      <c r="EZ741" s="873"/>
      <c r="FA741" s="873"/>
      <c r="FB741" s="873"/>
      <c r="FC741" s="873"/>
      <c r="FD741" s="873"/>
      <c r="FE741" s="873"/>
      <c r="FF741" s="873"/>
      <c r="FG741" s="948"/>
    </row>
    <row r="742" spans="1:163" s="21" customFormat="1" ht="25.9" customHeight="1">
      <c r="A742" s="20"/>
      <c r="B742" s="20"/>
      <c r="C742" s="20"/>
      <c r="BN742" s="20"/>
      <c r="BO742" s="20"/>
      <c r="BP742" s="20"/>
      <c r="BS742" s="20"/>
      <c r="BT742" s="20"/>
      <c r="BU742" s="20"/>
      <c r="CE742" s="20"/>
      <c r="CF742" s="20"/>
      <c r="CG742" s="20"/>
      <c r="CJ742" s="882"/>
      <c r="CK742" s="873"/>
      <c r="CL742" s="873"/>
      <c r="CM742" s="873"/>
      <c r="CN742" s="873"/>
      <c r="CO742" s="873"/>
      <c r="CP742" s="873"/>
      <c r="CQ742" s="873"/>
      <c r="CR742" s="873"/>
      <c r="CS742" s="873"/>
      <c r="CT742" s="873"/>
      <c r="CU742" s="873"/>
      <c r="CV742" s="873"/>
      <c r="CW742" s="873"/>
      <c r="CX742" s="873"/>
      <c r="CY742" s="873"/>
      <c r="CZ742" s="873"/>
      <c r="DA742" s="873"/>
      <c r="DB742" s="873"/>
      <c r="DC742" s="873"/>
      <c r="DD742" s="873"/>
      <c r="DE742" s="873"/>
      <c r="DF742" s="873"/>
      <c r="DG742" s="873"/>
      <c r="DH742" s="873"/>
      <c r="DI742" s="873"/>
      <c r="DJ742" s="873"/>
      <c r="DK742" s="873"/>
      <c r="DL742" s="873"/>
      <c r="DM742" s="873"/>
      <c r="DN742" s="873"/>
      <c r="DO742" s="873"/>
      <c r="DP742" s="873"/>
      <c r="DQ742" s="873"/>
      <c r="DR742" s="873"/>
      <c r="DS742" s="873"/>
      <c r="DT742" s="873"/>
      <c r="DU742" s="873"/>
      <c r="DV742" s="873"/>
      <c r="DW742" s="873"/>
      <c r="DX742" s="873"/>
      <c r="DY742" s="873"/>
      <c r="DZ742" s="873"/>
      <c r="EA742" s="873"/>
      <c r="EB742" s="873"/>
      <c r="EC742" s="873"/>
      <c r="ED742" s="873"/>
      <c r="EE742" s="873"/>
      <c r="EF742" s="873"/>
      <c r="EG742" s="873"/>
      <c r="EH742" s="873"/>
      <c r="EI742" s="873"/>
      <c r="EJ742" s="873"/>
      <c r="EK742" s="873"/>
      <c r="EL742" s="873"/>
      <c r="EM742" s="873"/>
      <c r="EN742" s="873"/>
      <c r="EO742" s="873"/>
      <c r="EP742" s="873"/>
      <c r="EQ742" s="873"/>
      <c r="ER742" s="873"/>
      <c r="ES742" s="873"/>
      <c r="ET742" s="873"/>
      <c r="EU742" s="873"/>
      <c r="EV742" s="873"/>
      <c r="EW742" s="873"/>
      <c r="EX742" s="873"/>
      <c r="EY742" s="873"/>
      <c r="EZ742" s="873"/>
      <c r="FA742" s="873"/>
      <c r="FB742" s="873"/>
      <c r="FC742" s="873"/>
      <c r="FD742" s="873"/>
      <c r="FE742" s="873"/>
      <c r="FF742" s="873"/>
      <c r="FG742" s="948"/>
    </row>
    <row r="743" spans="1:163" s="21" customFormat="1" ht="25.9" customHeight="1">
      <c r="A743" s="20"/>
      <c r="B743" s="20"/>
      <c r="C743" s="20"/>
      <c r="BN743" s="20"/>
      <c r="BO743" s="20"/>
      <c r="BP743" s="20"/>
      <c r="BS743" s="20"/>
      <c r="BT743" s="20"/>
      <c r="BU743" s="20"/>
      <c r="CE743" s="20"/>
      <c r="CF743" s="20"/>
      <c r="CG743" s="20"/>
      <c r="CJ743" s="882"/>
      <c r="CK743" s="873"/>
      <c r="CL743" s="873"/>
      <c r="CM743" s="873"/>
      <c r="CN743" s="873"/>
      <c r="CO743" s="873"/>
      <c r="CP743" s="873"/>
      <c r="CQ743" s="873"/>
      <c r="CR743" s="873"/>
      <c r="CS743" s="873"/>
      <c r="CT743" s="873"/>
      <c r="CU743" s="873"/>
      <c r="CV743" s="873"/>
      <c r="CW743" s="873"/>
      <c r="CX743" s="873"/>
      <c r="CY743" s="873"/>
      <c r="CZ743" s="873"/>
      <c r="DA743" s="873"/>
      <c r="DB743" s="873"/>
      <c r="DC743" s="873"/>
      <c r="DD743" s="873"/>
      <c r="DE743" s="873"/>
      <c r="DF743" s="873"/>
      <c r="DG743" s="873"/>
      <c r="DH743" s="873"/>
      <c r="DI743" s="873"/>
      <c r="DJ743" s="873"/>
      <c r="DK743" s="873"/>
      <c r="DL743" s="873"/>
      <c r="DM743" s="873"/>
      <c r="DN743" s="873"/>
      <c r="DO743" s="873"/>
      <c r="DP743" s="873"/>
      <c r="DQ743" s="873"/>
      <c r="DR743" s="873"/>
      <c r="DS743" s="873"/>
      <c r="DT743" s="873"/>
      <c r="DU743" s="873"/>
      <c r="DV743" s="873"/>
      <c r="DW743" s="873"/>
      <c r="DX743" s="873"/>
      <c r="DY743" s="873"/>
      <c r="DZ743" s="873"/>
      <c r="EA743" s="873"/>
      <c r="EB743" s="873"/>
      <c r="EC743" s="873"/>
      <c r="ED743" s="873"/>
      <c r="EE743" s="873"/>
      <c r="EF743" s="873"/>
      <c r="EG743" s="873"/>
      <c r="EH743" s="873"/>
      <c r="EI743" s="873"/>
      <c r="EJ743" s="873"/>
      <c r="EK743" s="873"/>
      <c r="EL743" s="873"/>
      <c r="EM743" s="873"/>
      <c r="EN743" s="873"/>
      <c r="EO743" s="873"/>
      <c r="EP743" s="873"/>
      <c r="EQ743" s="873"/>
      <c r="ER743" s="873"/>
      <c r="ES743" s="873"/>
      <c r="ET743" s="873"/>
      <c r="EU743" s="873"/>
      <c r="EV743" s="873"/>
      <c r="EW743" s="873"/>
      <c r="EX743" s="873"/>
      <c r="EY743" s="873"/>
      <c r="EZ743" s="873"/>
      <c r="FA743" s="873"/>
      <c r="FB743" s="873"/>
      <c r="FC743" s="873"/>
      <c r="FD743" s="873"/>
      <c r="FE743" s="873"/>
      <c r="FF743" s="873"/>
      <c r="FG743" s="948"/>
    </row>
    <row r="744" spans="1:163" s="21" customFormat="1" ht="25.9" customHeight="1">
      <c r="A744" s="20"/>
      <c r="B744" s="20"/>
      <c r="C744" s="20"/>
      <c r="BN744" s="20"/>
      <c r="BO744" s="20"/>
      <c r="BP744" s="20"/>
      <c r="BS744" s="20"/>
      <c r="BT744" s="20"/>
      <c r="BU744" s="20"/>
      <c r="CE744" s="20"/>
      <c r="CF744" s="20"/>
      <c r="CG744" s="20"/>
      <c r="CJ744" s="882"/>
      <c r="CK744" s="873"/>
      <c r="CL744" s="873"/>
      <c r="CM744" s="873"/>
      <c r="CN744" s="873"/>
      <c r="CO744" s="873"/>
      <c r="CP744" s="873"/>
      <c r="CQ744" s="873"/>
      <c r="CR744" s="873"/>
      <c r="CS744" s="873"/>
      <c r="CT744" s="873"/>
      <c r="CU744" s="873"/>
      <c r="CV744" s="873"/>
      <c r="CW744" s="873"/>
      <c r="CX744" s="873"/>
      <c r="CY744" s="873"/>
      <c r="CZ744" s="873"/>
      <c r="DA744" s="873"/>
      <c r="DB744" s="873"/>
      <c r="DC744" s="873"/>
      <c r="DD744" s="873"/>
      <c r="DE744" s="873"/>
      <c r="DF744" s="873"/>
      <c r="DG744" s="873"/>
      <c r="DH744" s="873"/>
      <c r="DI744" s="873"/>
      <c r="DJ744" s="873"/>
      <c r="DK744" s="873"/>
      <c r="DL744" s="873"/>
      <c r="DM744" s="873"/>
      <c r="DN744" s="873"/>
      <c r="DO744" s="873"/>
      <c r="DP744" s="873"/>
      <c r="DQ744" s="873"/>
      <c r="DR744" s="873"/>
      <c r="DS744" s="873"/>
      <c r="DT744" s="873"/>
      <c r="DU744" s="873"/>
      <c r="DV744" s="873"/>
      <c r="DW744" s="873"/>
      <c r="DX744" s="873"/>
      <c r="DY744" s="873"/>
      <c r="DZ744" s="873"/>
      <c r="EA744" s="873"/>
      <c r="EB744" s="873"/>
      <c r="EC744" s="873"/>
      <c r="ED744" s="873"/>
      <c r="EE744" s="873"/>
      <c r="EF744" s="873"/>
      <c r="EG744" s="873"/>
      <c r="EH744" s="873"/>
      <c r="EI744" s="873"/>
      <c r="EJ744" s="873"/>
      <c r="EK744" s="873"/>
      <c r="EL744" s="873"/>
      <c r="EM744" s="873"/>
      <c r="EN744" s="873"/>
      <c r="EO744" s="873"/>
      <c r="EP744" s="873"/>
      <c r="EQ744" s="873"/>
      <c r="ER744" s="873"/>
      <c r="ES744" s="873"/>
      <c r="ET744" s="873"/>
      <c r="EU744" s="873"/>
      <c r="EV744" s="873"/>
      <c r="EW744" s="873"/>
      <c r="EX744" s="873"/>
      <c r="EY744" s="873"/>
      <c r="EZ744" s="873"/>
      <c r="FA744" s="873"/>
      <c r="FB744" s="873"/>
      <c r="FC744" s="873"/>
      <c r="FD744" s="873"/>
      <c r="FE744" s="873"/>
      <c r="FF744" s="873"/>
      <c r="FG744" s="948"/>
    </row>
    <row r="745" spans="1:163" s="21" customFormat="1" ht="25.9" customHeight="1">
      <c r="A745" s="20"/>
      <c r="B745" s="20"/>
      <c r="C745" s="20"/>
      <c r="D745" s="20"/>
      <c r="E745" s="20"/>
      <c r="BN745" s="20"/>
      <c r="BO745" s="20"/>
      <c r="BP745" s="20"/>
      <c r="BS745" s="20"/>
      <c r="BT745" s="20"/>
      <c r="BU745" s="20"/>
      <c r="BV745" s="20"/>
      <c r="BW745" s="20"/>
      <c r="CE745" s="20"/>
      <c r="CF745" s="20"/>
      <c r="CG745" s="20"/>
      <c r="CH745" s="20"/>
      <c r="CI745" s="20"/>
      <c r="CJ745" s="882"/>
      <c r="CK745" s="873"/>
      <c r="CL745" s="873"/>
      <c r="CM745" s="873"/>
      <c r="CN745" s="873"/>
      <c r="CO745" s="873"/>
      <c r="CP745" s="873"/>
      <c r="CQ745" s="873"/>
      <c r="CR745" s="873"/>
      <c r="CS745" s="873"/>
      <c r="CT745" s="873"/>
      <c r="CU745" s="873"/>
      <c r="CV745" s="873"/>
      <c r="CW745" s="873"/>
      <c r="CX745" s="873"/>
      <c r="CY745" s="873"/>
      <c r="CZ745" s="873"/>
      <c r="DA745" s="873"/>
      <c r="DB745" s="873"/>
      <c r="DC745" s="873"/>
      <c r="DD745" s="873"/>
      <c r="DE745" s="873"/>
      <c r="DF745" s="873"/>
      <c r="DG745" s="873"/>
      <c r="DH745" s="873"/>
      <c r="DI745" s="873"/>
      <c r="DJ745" s="873"/>
      <c r="DK745" s="873"/>
      <c r="DL745" s="873"/>
      <c r="DM745" s="873"/>
      <c r="DN745" s="873"/>
      <c r="DO745" s="873"/>
      <c r="DP745" s="873"/>
      <c r="DQ745" s="873"/>
      <c r="DR745" s="873"/>
      <c r="DS745" s="873"/>
      <c r="DT745" s="873"/>
      <c r="DU745" s="873"/>
      <c r="DV745" s="873"/>
      <c r="DW745" s="873"/>
      <c r="DX745" s="873"/>
      <c r="DY745" s="873"/>
      <c r="DZ745" s="873"/>
      <c r="EA745" s="873"/>
      <c r="EB745" s="873"/>
      <c r="EC745" s="873"/>
      <c r="ED745" s="873"/>
      <c r="EE745" s="873"/>
      <c r="EF745" s="873"/>
      <c r="EG745" s="873"/>
      <c r="EH745" s="873"/>
      <c r="EI745" s="873"/>
      <c r="EJ745" s="873"/>
      <c r="EK745" s="873"/>
      <c r="EL745" s="873"/>
      <c r="EM745" s="873"/>
      <c r="EN745" s="873"/>
      <c r="EO745" s="873"/>
      <c r="EP745" s="873"/>
      <c r="EQ745" s="873"/>
      <c r="ER745" s="873"/>
      <c r="ES745" s="873"/>
      <c r="ET745" s="873"/>
      <c r="EU745" s="873"/>
      <c r="EV745" s="873"/>
      <c r="EW745" s="873"/>
      <c r="EX745" s="873"/>
      <c r="EY745" s="873"/>
      <c r="EZ745" s="873"/>
      <c r="FA745" s="873"/>
      <c r="FB745" s="873"/>
      <c r="FC745" s="873"/>
      <c r="FD745" s="873"/>
      <c r="FE745" s="873"/>
      <c r="FF745" s="873"/>
      <c r="FG745" s="948"/>
    </row>
    <row r="746" spans="1:163" s="21" customFormat="1" ht="25.9" customHeight="1">
      <c r="A746" s="20"/>
      <c r="B746" s="20"/>
      <c r="C746" s="20"/>
      <c r="D746" s="20"/>
      <c r="E746" s="20"/>
      <c r="BN746" s="20"/>
      <c r="BO746" s="20"/>
      <c r="BP746" s="20"/>
      <c r="BS746" s="20"/>
      <c r="BT746" s="20"/>
      <c r="BU746" s="20"/>
      <c r="BV746" s="20"/>
      <c r="BW746" s="20"/>
      <c r="CE746" s="20"/>
      <c r="CF746" s="20"/>
      <c r="CG746" s="20"/>
      <c r="CH746" s="20"/>
      <c r="CI746" s="20"/>
      <c r="CJ746" s="882"/>
      <c r="CK746" s="873"/>
      <c r="CL746" s="873"/>
      <c r="CM746" s="873"/>
      <c r="CN746" s="873"/>
      <c r="CO746" s="873"/>
      <c r="CP746" s="873"/>
      <c r="CQ746" s="873"/>
      <c r="CR746" s="873"/>
      <c r="CS746" s="873"/>
      <c r="CT746" s="873"/>
      <c r="CU746" s="873"/>
      <c r="CV746" s="873"/>
      <c r="CW746" s="873"/>
      <c r="CX746" s="873"/>
      <c r="CY746" s="873"/>
      <c r="CZ746" s="873"/>
      <c r="DA746" s="873"/>
      <c r="DB746" s="873"/>
      <c r="DC746" s="873"/>
      <c r="DD746" s="873"/>
      <c r="DE746" s="873"/>
      <c r="DF746" s="873"/>
      <c r="DG746" s="873"/>
      <c r="DH746" s="873"/>
      <c r="DI746" s="873"/>
      <c r="DJ746" s="873"/>
      <c r="DK746" s="873"/>
      <c r="DL746" s="873"/>
      <c r="DM746" s="873"/>
      <c r="DN746" s="873"/>
      <c r="DO746" s="873"/>
      <c r="DP746" s="873"/>
      <c r="DQ746" s="873"/>
      <c r="DR746" s="873"/>
      <c r="DS746" s="873"/>
      <c r="DT746" s="873"/>
      <c r="DU746" s="873"/>
      <c r="DV746" s="873"/>
      <c r="DW746" s="873"/>
      <c r="DX746" s="873"/>
      <c r="DY746" s="873"/>
      <c r="DZ746" s="873"/>
      <c r="EA746" s="873"/>
      <c r="EB746" s="873"/>
      <c r="EC746" s="873"/>
      <c r="ED746" s="873"/>
      <c r="EE746" s="873"/>
      <c r="EF746" s="873"/>
      <c r="EG746" s="873"/>
      <c r="EH746" s="873"/>
      <c r="EI746" s="873"/>
      <c r="EJ746" s="873"/>
      <c r="EK746" s="873"/>
      <c r="EL746" s="873"/>
      <c r="EM746" s="873"/>
      <c r="EN746" s="873"/>
      <c r="EO746" s="873"/>
      <c r="EP746" s="873"/>
      <c r="EQ746" s="873"/>
      <c r="ER746" s="873"/>
      <c r="ES746" s="873"/>
      <c r="ET746" s="873"/>
      <c r="EU746" s="873"/>
      <c r="EV746" s="873"/>
      <c r="EW746" s="873"/>
      <c r="EX746" s="873"/>
      <c r="EY746" s="873"/>
      <c r="EZ746" s="873"/>
      <c r="FA746" s="873"/>
      <c r="FB746" s="873"/>
      <c r="FC746" s="873"/>
      <c r="FD746" s="873"/>
      <c r="FE746" s="873"/>
      <c r="FF746" s="873"/>
      <c r="FG746" s="948"/>
    </row>
    <row r="747" spans="1:163" s="21" customFormat="1" ht="25.9" customHeight="1">
      <c r="A747" s="20"/>
      <c r="B747" s="20"/>
      <c r="C747" s="20"/>
      <c r="D747" s="20"/>
      <c r="E747" s="20"/>
      <c r="BN747" s="20"/>
      <c r="BO747" s="20"/>
      <c r="BP747" s="20"/>
      <c r="BS747" s="20"/>
      <c r="BT747" s="20"/>
      <c r="BU747" s="20"/>
      <c r="BV747" s="20"/>
      <c r="BW747" s="20"/>
      <c r="CE747" s="20"/>
      <c r="CF747" s="20"/>
      <c r="CG747" s="20"/>
      <c r="CH747" s="20"/>
      <c r="CI747" s="20"/>
      <c r="CJ747" s="883" t="s">
        <v>215</v>
      </c>
      <c r="CK747" s="888"/>
      <c r="CL747" s="888"/>
      <c r="CM747" s="888"/>
      <c r="CN747" s="888"/>
      <c r="CO747" s="888"/>
      <c r="CP747" s="888"/>
      <c r="CQ747" s="888"/>
      <c r="CR747" s="888"/>
      <c r="CS747" s="888"/>
      <c r="CT747" s="888"/>
      <c r="CU747" s="888"/>
      <c r="CV747" s="888" t="s">
        <v>246</v>
      </c>
      <c r="CW747" s="888"/>
      <c r="CX747" s="888"/>
      <c r="CY747" s="888"/>
      <c r="CZ747" s="888"/>
      <c r="DA747" s="888"/>
      <c r="DB747" s="888"/>
      <c r="DC747" s="888"/>
      <c r="DD747" s="888"/>
      <c r="DE747" s="888"/>
      <c r="DF747" s="888"/>
      <c r="DG747" s="888"/>
      <c r="DH747" s="888"/>
      <c r="DI747" s="888"/>
      <c r="DJ747" s="888">
        <v>4</v>
      </c>
      <c r="DK747" s="888"/>
      <c r="DL747" s="888"/>
      <c r="DM747" s="888"/>
      <c r="DN747" s="888"/>
      <c r="DO747" s="888"/>
      <c r="DP747" s="888"/>
      <c r="DQ747" s="888"/>
      <c r="DR747" s="910" t="s">
        <v>552</v>
      </c>
      <c r="DS747" s="910"/>
      <c r="DT747" s="910"/>
      <c r="DU747" s="910"/>
      <c r="DV747" s="910"/>
      <c r="DW747" s="910"/>
      <c r="DX747" s="910"/>
      <c r="DY747" s="910"/>
      <c r="DZ747" s="910"/>
      <c r="EA747" s="910"/>
      <c r="EB747" s="910" t="s">
        <v>255</v>
      </c>
      <c r="EC747" s="910"/>
      <c r="ED747" s="910"/>
      <c r="EE747" s="910"/>
      <c r="EF747" s="910"/>
      <c r="EG747" s="910"/>
      <c r="EH747" s="910"/>
      <c r="EI747" s="910"/>
      <c r="EJ747" s="910"/>
      <c r="EK747" s="910"/>
      <c r="EL747" s="888" t="s">
        <v>215</v>
      </c>
      <c r="EM747" s="888"/>
      <c r="EN747" s="888"/>
      <c r="EO747" s="888"/>
      <c r="EP747" s="888"/>
      <c r="EQ747" s="888"/>
      <c r="ER747" s="888"/>
      <c r="ES747" s="888"/>
      <c r="ET747" s="888"/>
      <c r="EU747" s="888"/>
      <c r="EV747" s="888"/>
      <c r="EW747" s="888"/>
      <c r="EX747" s="888"/>
      <c r="EY747" s="888"/>
      <c r="EZ747" s="888"/>
      <c r="FA747" s="888"/>
      <c r="FB747" s="888"/>
      <c r="FC747" s="888"/>
      <c r="FD747" s="888"/>
      <c r="FE747" s="888"/>
      <c r="FF747" s="888"/>
      <c r="FG747" s="949"/>
    </row>
    <row r="748" spans="1:163" s="21" customFormat="1" ht="25.9" customHeight="1">
      <c r="A748" s="20"/>
      <c r="B748" s="20"/>
      <c r="C748" s="20"/>
      <c r="D748" s="20"/>
      <c r="E748" s="20"/>
      <c r="BN748" s="20"/>
      <c r="BO748" s="20"/>
      <c r="BP748" s="20"/>
      <c r="BS748" s="20"/>
      <c r="BT748" s="20"/>
      <c r="BU748" s="20"/>
      <c r="BV748" s="20"/>
      <c r="BW748" s="20"/>
      <c r="CE748" s="20"/>
      <c r="CF748" s="20"/>
      <c r="CG748" s="20"/>
      <c r="CH748" s="20"/>
      <c r="CI748" s="20"/>
    </row>
    <row r="749" spans="1:163" s="21" customFormat="1" ht="25.9" customHeight="1">
      <c r="A749" s="20"/>
      <c r="B749" s="20"/>
      <c r="C749" s="20"/>
      <c r="D749" s="20"/>
      <c r="E749" s="20"/>
      <c r="BN749" s="20"/>
      <c r="BO749" s="20"/>
      <c r="BP749" s="20"/>
      <c r="BS749" s="20"/>
      <c r="BT749" s="20"/>
      <c r="BU749" s="20"/>
      <c r="BV749" s="20"/>
      <c r="BW749" s="20"/>
      <c r="CE749" s="20"/>
      <c r="CF749" s="20"/>
      <c r="CG749" s="20"/>
      <c r="CH749" s="20"/>
      <c r="CI749" s="20"/>
    </row>
    <row r="750" spans="1:163" s="21" customFormat="1" ht="18.75" customHeight="1">
      <c r="A750" s="20"/>
      <c r="B750" s="20"/>
      <c r="D750" s="20"/>
      <c r="E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S750" s="20"/>
      <c r="BT750" s="20"/>
      <c r="BV750" s="20"/>
      <c r="BW750" s="20"/>
      <c r="CB750" s="20"/>
      <c r="CC750" s="20"/>
      <c r="CD750" s="20"/>
      <c r="CE750" s="20"/>
      <c r="CF750" s="20"/>
      <c r="CH750" s="20"/>
      <c r="CI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row>
    <row r="751" spans="1:163" s="21" customFormat="1" ht="18.75" customHeight="1">
      <c r="A751" s="20"/>
      <c r="B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S751" s="20"/>
      <c r="BT751" s="20"/>
      <c r="CB751" s="20"/>
      <c r="CC751" s="20"/>
      <c r="CD751" s="20"/>
      <c r="CE751" s="20"/>
      <c r="CF751" s="20"/>
      <c r="CN751" s="20"/>
      <c r="CO751" s="20"/>
      <c r="CP751" s="20"/>
      <c r="CQ751" s="20"/>
      <c r="CR751" s="20"/>
      <c r="CS751" s="20"/>
      <c r="CT751" s="20"/>
      <c r="CU751" s="20"/>
      <c r="CV751" s="20"/>
      <c r="CW751" s="20"/>
      <c r="CX751" s="20"/>
      <c r="CY751" s="20"/>
      <c r="CZ751" s="20"/>
      <c r="DA751" s="20"/>
      <c r="DB751" s="20"/>
      <c r="DC751" s="20"/>
      <c r="DD751" s="20"/>
      <c r="DE751" s="20"/>
      <c r="DF751" s="20"/>
      <c r="DG751" s="20"/>
      <c r="DH751" s="20"/>
      <c r="DI751" s="20"/>
      <c r="DJ751" s="20"/>
      <c r="DK751" s="20"/>
      <c r="DL751" s="20"/>
      <c r="DM751" s="20"/>
      <c r="DN751" s="20"/>
      <c r="DO751" s="20"/>
      <c r="DP751" s="20"/>
      <c r="DQ751" s="20"/>
      <c r="DR751" s="20"/>
      <c r="DS751" s="20"/>
      <c r="DT751" s="20"/>
      <c r="DU751" s="20"/>
      <c r="DV751" s="20"/>
      <c r="DW751" s="20"/>
      <c r="DX751" s="20"/>
      <c r="DY751" s="20"/>
      <c r="DZ751" s="20"/>
      <c r="EA751" s="20"/>
      <c r="EB751" s="20"/>
      <c r="EC751" s="20"/>
      <c r="ED751" s="20"/>
      <c r="EE751" s="20"/>
      <c r="EF751" s="20"/>
      <c r="EG751" s="20"/>
      <c r="EH751" s="20"/>
      <c r="EI751" s="20"/>
      <c r="EJ751" s="20"/>
      <c r="EK751" s="20"/>
      <c r="EL751" s="20"/>
      <c r="EM751" s="20"/>
      <c r="EN751" s="20"/>
      <c r="EO751" s="20"/>
      <c r="EP751" s="20"/>
      <c r="EQ751" s="20"/>
      <c r="ER751" s="20"/>
      <c r="ES751" s="20"/>
      <c r="ET751" s="20"/>
    </row>
    <row r="752" spans="1:163" s="21" customFormat="1" ht="18.75" customHeight="1">
      <c r="A752" s="20"/>
      <c r="B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S752" s="20"/>
      <c r="BT752" s="20"/>
      <c r="CB752" s="20"/>
      <c r="CC752" s="20"/>
      <c r="CD752" s="20"/>
      <c r="CE752" s="20"/>
      <c r="CF752" s="20"/>
      <c r="CN752" s="20"/>
      <c r="CO752" s="20"/>
      <c r="CP752" s="20"/>
      <c r="CQ752" s="20"/>
      <c r="CR752" s="20"/>
      <c r="CS752" s="20"/>
      <c r="CT752" s="20"/>
      <c r="CU752" s="20"/>
      <c r="CV752" s="20"/>
      <c r="CW752" s="20"/>
      <c r="CX752" s="20"/>
      <c r="CY752" s="20"/>
      <c r="CZ752" s="20"/>
      <c r="DA752" s="20"/>
      <c r="DB752" s="20"/>
      <c r="DC752" s="20"/>
      <c r="DD752" s="20"/>
      <c r="DE752" s="20"/>
      <c r="DF752" s="20"/>
      <c r="DG752" s="20"/>
      <c r="DH752" s="20"/>
      <c r="DI752" s="20"/>
      <c r="DJ752" s="20"/>
      <c r="DK752" s="20"/>
      <c r="DL752" s="20"/>
      <c r="DM752" s="20"/>
      <c r="DN752" s="20"/>
      <c r="DO752" s="20"/>
      <c r="DP752" s="20"/>
      <c r="DQ752" s="20"/>
      <c r="DR752" s="20"/>
      <c r="DS752" s="20"/>
      <c r="DT752" s="20"/>
      <c r="DU752" s="20"/>
      <c r="DV752" s="20"/>
      <c r="DW752" s="20"/>
      <c r="DX752" s="20"/>
      <c r="DY752" s="20"/>
      <c r="DZ752" s="20"/>
      <c r="EA752" s="20"/>
      <c r="EB752" s="20"/>
      <c r="EC752" s="20"/>
      <c r="ED752" s="20"/>
      <c r="EE752" s="20"/>
      <c r="EF752" s="20"/>
      <c r="EG752" s="20"/>
      <c r="EH752" s="20"/>
      <c r="EI752" s="20"/>
      <c r="EJ752" s="20"/>
      <c r="EK752" s="20"/>
      <c r="EL752" s="20"/>
      <c r="EM752" s="20"/>
      <c r="EN752" s="20"/>
      <c r="EO752" s="20"/>
      <c r="EP752" s="20"/>
      <c r="EQ752" s="20"/>
      <c r="ER752" s="20"/>
      <c r="ES752" s="20"/>
      <c r="ET752" s="20"/>
    </row>
    <row r="753" spans="1:163" s="21" customFormat="1" ht="18.75" customHeight="1">
      <c r="A753" s="20"/>
      <c r="B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S753" s="20"/>
      <c r="BT753" s="20"/>
      <c r="CB753" s="20"/>
      <c r="CC753" s="20"/>
      <c r="CD753" s="20"/>
      <c r="CE753" s="20"/>
      <c r="CF753" s="20"/>
      <c r="CN753" s="20"/>
      <c r="CO753" s="20"/>
      <c r="CP753" s="20"/>
      <c r="CQ753" s="20"/>
      <c r="CR753" s="20"/>
      <c r="CS753" s="20"/>
      <c r="CT753" s="20"/>
      <c r="CU753" s="20"/>
      <c r="CV753" s="20"/>
      <c r="CW753" s="20"/>
      <c r="CX753" s="20"/>
      <c r="CY753" s="20"/>
      <c r="CZ753" s="20"/>
      <c r="DA753" s="20"/>
      <c r="DB753" s="20"/>
      <c r="DC753" s="20"/>
      <c r="DD753" s="20"/>
      <c r="DE753" s="20"/>
      <c r="DF753" s="20"/>
      <c r="DG753" s="20"/>
      <c r="DH753" s="20"/>
      <c r="DI753" s="20"/>
      <c r="DJ753" s="20"/>
      <c r="DK753" s="20"/>
      <c r="DL753" s="20"/>
      <c r="DM753" s="20"/>
      <c r="DN753" s="20"/>
      <c r="DO753" s="20"/>
      <c r="DP753" s="20"/>
      <c r="DQ753" s="20"/>
      <c r="DR753" s="20"/>
      <c r="DS753" s="20"/>
      <c r="DT753" s="20"/>
      <c r="DU753" s="20"/>
      <c r="DV753" s="20"/>
      <c r="DW753" s="20"/>
      <c r="DX753" s="20"/>
      <c r="DY753" s="20"/>
      <c r="DZ753" s="20"/>
      <c r="EA753" s="20"/>
      <c r="EB753" s="20"/>
      <c r="EC753" s="20"/>
      <c r="ED753" s="20"/>
      <c r="EE753" s="20"/>
      <c r="EF753" s="20"/>
      <c r="EG753" s="20"/>
      <c r="EH753" s="20"/>
      <c r="EI753" s="20"/>
      <c r="EJ753" s="20"/>
      <c r="EK753" s="20"/>
      <c r="EL753" s="20"/>
      <c r="EM753" s="20"/>
      <c r="EN753" s="20"/>
      <c r="EO753" s="20"/>
      <c r="EP753" s="20"/>
      <c r="EQ753" s="20"/>
      <c r="ER753" s="20"/>
      <c r="ES753" s="20"/>
      <c r="ET753" s="20"/>
    </row>
    <row r="754" spans="1:163" s="21" customFormat="1" ht="18.75" customHeight="1">
      <c r="A754" s="20"/>
      <c r="B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S754" s="20"/>
      <c r="BT754" s="20"/>
      <c r="CB754" s="20"/>
      <c r="CC754" s="20"/>
      <c r="CD754" s="20"/>
      <c r="CE754" s="20"/>
      <c r="CF754" s="20"/>
      <c r="CN754" s="20"/>
      <c r="CO754" s="20"/>
      <c r="CP754" s="20"/>
      <c r="CQ754" s="20"/>
      <c r="CR754" s="20"/>
      <c r="CS754" s="20"/>
      <c r="CT754" s="20"/>
      <c r="CU754" s="20"/>
      <c r="CV754" s="20"/>
      <c r="CW754" s="20"/>
      <c r="CX754" s="20"/>
      <c r="CY754" s="20"/>
      <c r="CZ754" s="20"/>
      <c r="DA754" s="20"/>
      <c r="DB754" s="20"/>
      <c r="DC754" s="20"/>
      <c r="DD754" s="20"/>
      <c r="DE754" s="20"/>
      <c r="DF754" s="20"/>
      <c r="DG754" s="20"/>
      <c r="DH754" s="20"/>
      <c r="DI754" s="20"/>
      <c r="DJ754" s="20"/>
      <c r="DK754" s="20"/>
      <c r="DL754" s="20"/>
      <c r="DM754" s="20"/>
      <c r="DN754" s="20"/>
      <c r="DO754" s="20"/>
      <c r="DP754" s="20"/>
      <c r="DQ754" s="20"/>
      <c r="DR754" s="20"/>
      <c r="DS754" s="20"/>
      <c r="DT754" s="20"/>
      <c r="DU754" s="20"/>
      <c r="DV754" s="20"/>
      <c r="DW754" s="20"/>
      <c r="DX754" s="20"/>
      <c r="DY754" s="20"/>
      <c r="DZ754" s="20"/>
      <c r="EA754" s="20"/>
      <c r="EB754" s="20"/>
      <c r="EC754" s="20"/>
      <c r="ED754" s="20"/>
      <c r="EE754" s="20"/>
      <c r="EF754" s="20"/>
      <c r="EG754" s="20"/>
      <c r="EH754" s="20"/>
      <c r="EI754" s="20"/>
      <c r="EJ754" s="20"/>
      <c r="EK754" s="20"/>
      <c r="EL754" s="20"/>
      <c r="EM754" s="20"/>
      <c r="EN754" s="20"/>
      <c r="EO754" s="20"/>
      <c r="EP754" s="20"/>
      <c r="EQ754" s="20"/>
      <c r="ER754" s="20"/>
      <c r="ES754" s="20"/>
      <c r="ET754" s="20"/>
    </row>
    <row r="755" spans="1:163" s="21" customFormat="1" ht="18.75" customHeight="1">
      <c r="A755" s="20"/>
      <c r="B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S755" s="20"/>
      <c r="BT755" s="20"/>
      <c r="CB755" s="20"/>
      <c r="CC755" s="20"/>
      <c r="CD755" s="20"/>
      <c r="CE755" s="20"/>
      <c r="CF755" s="20"/>
      <c r="CN755" s="20"/>
      <c r="CO755" s="20"/>
      <c r="CP755" s="20"/>
      <c r="CQ755" s="20"/>
      <c r="CR755" s="20"/>
      <c r="CS755" s="20"/>
      <c r="CT755" s="20"/>
      <c r="CU755" s="20"/>
      <c r="CV755" s="20"/>
      <c r="CW755" s="20"/>
      <c r="CX755" s="20"/>
      <c r="CY755" s="20"/>
      <c r="CZ755" s="20"/>
      <c r="DA755" s="20"/>
      <c r="DB755" s="20"/>
      <c r="DC755" s="20"/>
      <c r="DD755" s="20"/>
      <c r="DE755" s="20"/>
      <c r="DF755" s="20"/>
      <c r="DG755" s="20"/>
      <c r="DH755" s="20"/>
      <c r="DI755" s="20"/>
      <c r="DJ755" s="20"/>
      <c r="DK755" s="20"/>
      <c r="DL755" s="20"/>
      <c r="DM755" s="20"/>
      <c r="DN755" s="20"/>
      <c r="DO755" s="20"/>
      <c r="DP755" s="20"/>
      <c r="DQ755" s="20"/>
      <c r="DR755" s="20"/>
      <c r="DS755" s="20"/>
      <c r="DT755" s="20"/>
      <c r="DU755" s="20"/>
      <c r="DV755" s="20"/>
      <c r="DW755" s="20"/>
      <c r="DX755" s="20"/>
      <c r="DY755" s="20"/>
      <c r="DZ755" s="20"/>
      <c r="EA755" s="20"/>
      <c r="EB755" s="20"/>
      <c r="EC755" s="20"/>
      <c r="ED755" s="20"/>
      <c r="EE755" s="20"/>
      <c r="EF755" s="20"/>
      <c r="EG755" s="20"/>
      <c r="EH755" s="20"/>
      <c r="EI755" s="20"/>
      <c r="EJ755" s="20"/>
      <c r="EK755" s="20"/>
      <c r="EL755" s="20"/>
      <c r="EM755" s="20"/>
      <c r="EN755" s="20"/>
      <c r="EO755" s="20"/>
      <c r="EP755" s="20"/>
      <c r="EQ755" s="20"/>
      <c r="ER755" s="20"/>
      <c r="ES755" s="20"/>
      <c r="ET755" s="20"/>
    </row>
    <row r="756" spans="1:163" s="21" customFormat="1" ht="18.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S756" s="20"/>
      <c r="BT756" s="20"/>
      <c r="BU756" s="20"/>
      <c r="BV756" s="20"/>
      <c r="BW756" s="20"/>
      <c r="BX756" s="20"/>
      <c r="BY756" s="20"/>
      <c r="BZ756" s="20"/>
      <c r="CA756" s="20"/>
      <c r="CB756" s="20"/>
      <c r="CC756" s="20"/>
      <c r="CD756" s="20"/>
      <c r="CE756" s="20"/>
      <c r="CF756" s="20"/>
      <c r="CG756" s="20"/>
      <c r="CH756" s="20"/>
      <c r="CI756" s="20"/>
      <c r="CJ756" s="20"/>
      <c r="CK756" s="20"/>
      <c r="CL756" s="20"/>
      <c r="CM756" s="20"/>
      <c r="CN756" s="20"/>
      <c r="CO756" s="20"/>
      <c r="CP756" s="20"/>
      <c r="CQ756" s="20"/>
      <c r="CR756" s="20"/>
      <c r="CS756" s="20"/>
      <c r="CT756" s="20"/>
      <c r="CU756" s="20"/>
      <c r="CV756" s="20"/>
      <c r="CW756" s="20"/>
      <c r="CX756" s="20"/>
      <c r="CY756" s="20"/>
      <c r="CZ756" s="20"/>
      <c r="DA756" s="20"/>
      <c r="DB756" s="20"/>
      <c r="DC756" s="20"/>
      <c r="DD756" s="20"/>
      <c r="DE756" s="20"/>
      <c r="DF756" s="20"/>
      <c r="DG756" s="20"/>
      <c r="DH756" s="20"/>
      <c r="DI756" s="20"/>
      <c r="DJ756" s="20"/>
      <c r="DK756" s="20"/>
      <c r="DL756" s="20"/>
      <c r="DM756" s="20"/>
      <c r="DN756" s="20"/>
      <c r="DO756" s="20"/>
      <c r="DP756" s="20"/>
      <c r="DQ756" s="20"/>
      <c r="DR756" s="20"/>
      <c r="DS756" s="20"/>
      <c r="DT756" s="20"/>
      <c r="DU756" s="20"/>
      <c r="DV756" s="20"/>
      <c r="DW756" s="20"/>
      <c r="DX756" s="20"/>
      <c r="DY756" s="20"/>
      <c r="DZ756" s="20"/>
      <c r="EA756" s="20"/>
      <c r="EB756" s="20"/>
      <c r="EC756" s="20"/>
      <c r="ED756" s="20"/>
      <c r="EE756" s="20"/>
      <c r="EF756" s="20"/>
      <c r="EG756" s="20"/>
      <c r="EH756" s="20"/>
      <c r="EI756" s="20"/>
      <c r="EJ756" s="20"/>
      <c r="EK756" s="20"/>
      <c r="EL756" s="20"/>
      <c r="EM756" s="20"/>
      <c r="EN756" s="20"/>
      <c r="EO756" s="20"/>
      <c r="EP756" s="20"/>
      <c r="EQ756" s="20"/>
      <c r="ER756" s="20"/>
      <c r="ES756" s="20"/>
      <c r="ET756" s="20"/>
    </row>
    <row r="757" spans="1:163" s="21" customFormat="1" ht="18.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S757" s="20"/>
      <c r="BT757" s="20"/>
      <c r="BU757" s="20"/>
      <c r="BV757" s="20"/>
      <c r="BW757" s="20"/>
      <c r="BX757" s="20"/>
      <c r="BY757" s="20"/>
      <c r="BZ757" s="20"/>
      <c r="CA757" s="20"/>
      <c r="CB757" s="20"/>
      <c r="CC757" s="20"/>
      <c r="CD757" s="20"/>
      <c r="CE757" s="20"/>
      <c r="CF757" s="20"/>
      <c r="CG757" s="20"/>
      <c r="CH757" s="20"/>
      <c r="CI757" s="20"/>
      <c r="CJ757" s="20"/>
      <c r="CK757" s="20"/>
      <c r="CL757" s="20"/>
      <c r="CM757" s="20"/>
      <c r="CN757" s="20"/>
      <c r="CO757" s="20"/>
      <c r="CP757" s="20"/>
      <c r="CQ757" s="20"/>
      <c r="CR757" s="20"/>
      <c r="CS757" s="20"/>
      <c r="CT757" s="20"/>
      <c r="CU757" s="20"/>
      <c r="CV757" s="20"/>
      <c r="CW757" s="20"/>
      <c r="CX757" s="20"/>
      <c r="CY757" s="20"/>
      <c r="CZ757" s="20"/>
      <c r="DA757" s="20"/>
      <c r="DB757" s="20"/>
      <c r="DC757" s="20"/>
      <c r="DD757" s="20"/>
      <c r="DE757" s="20"/>
      <c r="DF757" s="20"/>
      <c r="DG757" s="20"/>
      <c r="DH757" s="20"/>
      <c r="DI757" s="20"/>
      <c r="DJ757" s="20"/>
      <c r="DK757" s="20"/>
      <c r="DL757" s="20"/>
      <c r="DM757" s="20"/>
      <c r="DN757" s="20"/>
      <c r="DO757" s="20"/>
      <c r="DP757" s="20"/>
      <c r="DQ757" s="20"/>
      <c r="DR757" s="20"/>
      <c r="DS757" s="20"/>
      <c r="DT757" s="20"/>
      <c r="DU757" s="20"/>
      <c r="DV757" s="20"/>
      <c r="DW757" s="20"/>
      <c r="DX757" s="20"/>
      <c r="DY757" s="20"/>
      <c r="DZ757" s="20"/>
      <c r="EA757" s="20"/>
      <c r="EB757" s="20"/>
      <c r="EC757" s="20"/>
      <c r="ED757" s="20"/>
      <c r="EE757" s="20"/>
      <c r="EF757" s="20"/>
      <c r="EG757" s="20"/>
      <c r="EH757" s="20"/>
      <c r="EI757" s="20"/>
      <c r="EJ757" s="20"/>
      <c r="EK757" s="20"/>
      <c r="EL757" s="20"/>
      <c r="EM757" s="20"/>
      <c r="EN757" s="20"/>
      <c r="EO757" s="20"/>
      <c r="EP757" s="20"/>
      <c r="EQ757" s="20"/>
      <c r="ER757" s="20"/>
      <c r="ES757" s="20"/>
      <c r="ET757" s="20"/>
    </row>
    <row r="758" spans="1:163" s="21" customFormat="1" ht="18.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row>
    <row r="759" spans="1:163" s="21" customFormat="1" ht="22.9" customHeight="1">
      <c r="A759" s="20"/>
      <c r="B759" s="74" t="s">
        <v>241</v>
      </c>
      <c r="C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33"/>
      <c r="BH759" s="124"/>
      <c r="BI759" s="124"/>
      <c r="BJ759" s="124"/>
      <c r="BK759" s="124"/>
      <c r="BL759" s="124"/>
      <c r="BM759" s="124"/>
      <c r="BN759" s="124"/>
      <c r="BO759" s="20"/>
      <c r="BP759" s="20"/>
      <c r="BS759" s="793" t="s">
        <v>243</v>
      </c>
      <c r="BT759" s="794"/>
      <c r="BU759" s="794"/>
      <c r="BV759" s="794"/>
      <c r="BW759" s="794"/>
      <c r="BX759" s="794"/>
      <c r="BY759" s="794"/>
      <c r="BZ759" s="794"/>
      <c r="CA759" s="794"/>
      <c r="CB759" s="794"/>
      <c r="CC759" s="794"/>
      <c r="CE759" s="20"/>
      <c r="CF759" s="74" t="s">
        <v>241</v>
      </c>
      <c r="CG759" s="20"/>
      <c r="DG759" s="20"/>
      <c r="DH759" s="20"/>
      <c r="DI759" s="20"/>
      <c r="DJ759" s="20"/>
      <c r="DK759" s="20"/>
      <c r="DL759" s="20"/>
      <c r="DM759" s="20"/>
      <c r="DN759" s="20"/>
      <c r="DO759" s="20"/>
      <c r="DP759" s="20"/>
      <c r="DQ759" s="20"/>
      <c r="DR759" s="20"/>
      <c r="DS759" s="20"/>
      <c r="DT759" s="20"/>
      <c r="DU759" s="20"/>
      <c r="DV759" s="20"/>
      <c r="DW759" s="20"/>
      <c r="DX759" s="20"/>
      <c r="DY759" s="20"/>
      <c r="DZ759" s="20"/>
      <c r="EA759" s="20"/>
      <c r="EB759" s="20"/>
      <c r="EC759" s="20"/>
      <c r="ED759" s="20"/>
      <c r="EE759" s="20"/>
      <c r="EF759" s="20"/>
      <c r="EG759" s="20"/>
      <c r="EH759" s="20"/>
      <c r="EI759" s="20"/>
      <c r="EJ759" s="20"/>
      <c r="EK759" s="233"/>
      <c r="EL759" s="124"/>
      <c r="EM759" s="124"/>
      <c r="EN759" s="124"/>
      <c r="EO759" s="124"/>
      <c r="EP759" s="124"/>
      <c r="EQ759" s="124"/>
      <c r="ER759" s="124"/>
      <c r="ES759" s="20"/>
      <c r="ET759" s="20"/>
      <c r="EW759" s="795" t="s">
        <v>240</v>
      </c>
      <c r="EX759" s="796"/>
      <c r="EY759" s="796"/>
      <c r="EZ759" s="796"/>
      <c r="FA759" s="796"/>
      <c r="FB759" s="796"/>
      <c r="FC759" s="796"/>
      <c r="FD759" s="796"/>
      <c r="FE759" s="796"/>
      <c r="FF759" s="796"/>
      <c r="FG759" s="796"/>
    </row>
    <row r="760" spans="1:163" s="21" customFormat="1" ht="10.9" customHeight="1">
      <c r="A760" s="20"/>
      <c r="B760" s="32"/>
      <c r="C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124"/>
      <c r="BH760" s="124"/>
      <c r="BI760" s="124"/>
      <c r="BJ760" s="124"/>
      <c r="BK760" s="124"/>
      <c r="BL760" s="124"/>
      <c r="BM760" s="124"/>
      <c r="BN760" s="124"/>
      <c r="BO760" s="20"/>
      <c r="BP760" s="20"/>
      <c r="BS760" s="794"/>
      <c r="BT760" s="794"/>
      <c r="BU760" s="794"/>
      <c r="BV760" s="794"/>
      <c r="BW760" s="794"/>
      <c r="BX760" s="794"/>
      <c r="BY760" s="794"/>
      <c r="BZ760" s="794"/>
      <c r="CA760" s="794"/>
      <c r="CB760" s="794"/>
      <c r="CC760" s="794"/>
      <c r="CE760" s="20"/>
      <c r="CF760" s="32"/>
      <c r="CG760" s="20"/>
      <c r="CJ760" s="20"/>
      <c r="CK760" s="20"/>
      <c r="CL760" s="20"/>
      <c r="CM760" s="20"/>
      <c r="CN760" s="20"/>
      <c r="CO760" s="20"/>
      <c r="CP760" s="20"/>
      <c r="CQ760" s="20"/>
      <c r="CR760" s="20"/>
      <c r="CS760" s="20"/>
      <c r="CT760" s="20"/>
      <c r="CU760" s="20"/>
      <c r="CV760" s="20"/>
      <c r="CW760" s="20"/>
      <c r="CX760" s="20"/>
      <c r="CY760" s="20"/>
      <c r="CZ760" s="20"/>
      <c r="DA760" s="20"/>
      <c r="DB760" s="20"/>
      <c r="DC760" s="20"/>
      <c r="DD760" s="20"/>
      <c r="DE760" s="20"/>
      <c r="DF760" s="20"/>
      <c r="DG760" s="20"/>
      <c r="DH760" s="20"/>
      <c r="DI760" s="20"/>
      <c r="DJ760" s="20"/>
      <c r="DK760" s="20"/>
      <c r="DL760" s="20"/>
      <c r="DM760" s="20"/>
      <c r="DN760" s="20"/>
      <c r="DO760" s="20"/>
      <c r="DP760" s="20"/>
      <c r="DQ760" s="20"/>
      <c r="DR760" s="20"/>
      <c r="DS760" s="20"/>
      <c r="DT760" s="20"/>
      <c r="DU760" s="20"/>
      <c r="DV760" s="20"/>
      <c r="DW760" s="20"/>
      <c r="DX760" s="20"/>
      <c r="DY760" s="20"/>
      <c r="DZ760" s="20"/>
      <c r="EA760" s="20"/>
      <c r="EB760" s="20"/>
      <c r="EC760" s="20"/>
      <c r="ED760" s="20"/>
      <c r="EE760" s="20"/>
      <c r="EF760" s="20"/>
      <c r="EG760" s="20"/>
      <c r="EH760" s="20"/>
      <c r="EI760" s="20"/>
      <c r="EJ760" s="20"/>
      <c r="EK760" s="124"/>
      <c r="EL760" s="124"/>
      <c r="EM760" s="124"/>
      <c r="EN760" s="124"/>
      <c r="EO760" s="124"/>
      <c r="EP760" s="124"/>
      <c r="EQ760" s="124"/>
      <c r="ER760" s="124"/>
      <c r="ES760" s="20"/>
      <c r="ET760" s="20"/>
      <c r="EW760" s="796"/>
      <c r="EX760" s="796"/>
      <c r="EY760" s="796"/>
      <c r="EZ760" s="796"/>
      <c r="FA760" s="796"/>
      <c r="FB760" s="796"/>
      <c r="FC760" s="796"/>
      <c r="FD760" s="796"/>
      <c r="FE760" s="796"/>
      <c r="FF760" s="796"/>
      <c r="FG760" s="796"/>
    </row>
    <row r="761" spans="1:163" s="21" customFormat="1" ht="22.9" customHeight="1">
      <c r="A761" s="20"/>
      <c r="B761" s="75" t="s">
        <v>237</v>
      </c>
      <c r="C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S761" s="794"/>
      <c r="BT761" s="794"/>
      <c r="BU761" s="794"/>
      <c r="BV761" s="794"/>
      <c r="BW761" s="794"/>
      <c r="BX761" s="794"/>
      <c r="BY761" s="794"/>
      <c r="BZ761" s="794"/>
      <c r="CA761" s="794"/>
      <c r="CB761" s="794"/>
      <c r="CC761" s="794"/>
      <c r="CE761" s="20"/>
      <c r="CF761" s="75" t="s">
        <v>237</v>
      </c>
      <c r="CG761" s="20"/>
      <c r="DG761" s="20"/>
      <c r="DH761" s="20"/>
      <c r="DI761" s="20"/>
      <c r="DJ761" s="20"/>
      <c r="DK761" s="20"/>
      <c r="DL761" s="20"/>
      <c r="DM761" s="20"/>
      <c r="DN761" s="20"/>
      <c r="DO761" s="20"/>
      <c r="DP761" s="20"/>
      <c r="DQ761" s="20"/>
      <c r="DR761" s="20"/>
      <c r="DS761" s="20"/>
      <c r="DT761" s="20"/>
      <c r="DU761" s="20"/>
      <c r="DV761" s="20"/>
      <c r="DW761" s="20"/>
      <c r="DX761" s="20"/>
      <c r="DY761" s="20"/>
      <c r="DZ761" s="20"/>
      <c r="EA761" s="20"/>
      <c r="EB761" s="20"/>
      <c r="EC761" s="20"/>
      <c r="ED761" s="20"/>
      <c r="EE761" s="20"/>
      <c r="EF761" s="20"/>
      <c r="EG761" s="20"/>
      <c r="EH761" s="20"/>
      <c r="EI761" s="20"/>
      <c r="EJ761" s="20"/>
      <c r="EK761" s="20"/>
      <c r="EL761" s="20"/>
      <c r="EM761" s="20"/>
      <c r="EN761" s="20"/>
      <c r="EO761" s="20"/>
      <c r="EP761" s="20"/>
      <c r="EQ761" s="20"/>
      <c r="ER761" s="20"/>
      <c r="ES761" s="20"/>
      <c r="ET761" s="20"/>
      <c r="EW761" s="796"/>
      <c r="EX761" s="796"/>
      <c r="EY761" s="796"/>
      <c r="EZ761" s="796"/>
      <c r="FA761" s="796"/>
      <c r="FB761" s="796"/>
      <c r="FC761" s="796"/>
      <c r="FD761" s="796"/>
      <c r="FE761" s="796"/>
      <c r="FF761" s="796"/>
      <c r="FG761" s="796"/>
    </row>
    <row r="762" spans="1:163" s="21" customFormat="1" ht="18.75" customHeight="1">
      <c r="A762" s="20"/>
      <c r="B762" s="20"/>
      <c r="C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CE762" s="20"/>
      <c r="CF762" s="20"/>
      <c r="CG762" s="20"/>
      <c r="DX762" s="20"/>
      <c r="DY762" s="20"/>
      <c r="DZ762" s="20"/>
      <c r="EA762" s="20"/>
      <c r="EB762" s="20"/>
      <c r="EC762" s="20"/>
      <c r="ED762" s="20"/>
      <c r="EE762" s="20"/>
      <c r="EF762" s="20"/>
      <c r="EG762" s="20"/>
      <c r="EH762" s="20"/>
      <c r="EI762" s="20"/>
      <c r="EJ762" s="20"/>
      <c r="EK762" s="20"/>
      <c r="EL762" s="20"/>
      <c r="EM762" s="20"/>
      <c r="EN762" s="20"/>
      <c r="EO762" s="20"/>
      <c r="EP762" s="20"/>
      <c r="EQ762" s="20"/>
      <c r="ER762" s="20"/>
      <c r="ES762" s="20"/>
      <c r="ET762" s="20"/>
    </row>
    <row r="763" spans="1:163" s="21" customFormat="1" ht="18.75" customHeight="1">
      <c r="A763" s="20"/>
      <c r="B763" s="20"/>
      <c r="C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CE763" s="20"/>
      <c r="CF763" s="20"/>
      <c r="CG763" s="20"/>
      <c r="DG763" s="20"/>
      <c r="DH763" s="20"/>
      <c r="DI763" s="20"/>
      <c r="DJ763" s="20"/>
      <c r="DK763" s="20"/>
      <c r="DL763" s="20"/>
      <c r="DM763" s="20"/>
      <c r="DN763" s="20"/>
      <c r="DO763" s="20"/>
      <c r="DP763" s="20"/>
      <c r="DQ763" s="20"/>
      <c r="DR763" s="20"/>
      <c r="DS763" s="20"/>
      <c r="DT763" s="20"/>
      <c r="DU763" s="20"/>
      <c r="DV763" s="20"/>
      <c r="DW763" s="20"/>
      <c r="DX763" s="20"/>
      <c r="DY763" s="20"/>
      <c r="DZ763" s="20"/>
      <c r="EA763" s="20"/>
      <c r="EB763" s="20"/>
      <c r="EC763" s="20"/>
      <c r="ED763" s="20"/>
      <c r="EE763" s="20"/>
      <c r="EF763" s="20"/>
      <c r="EG763" s="20"/>
      <c r="EH763" s="20"/>
      <c r="EI763" s="20"/>
      <c r="EJ763" s="20"/>
      <c r="EK763" s="20"/>
      <c r="EL763" s="20"/>
      <c r="EM763" s="20"/>
      <c r="EN763" s="20"/>
      <c r="EO763" s="20"/>
      <c r="EP763" s="20"/>
      <c r="EQ763" s="20"/>
      <c r="ER763" s="20"/>
      <c r="ES763" s="20"/>
      <c r="ET763" s="20"/>
    </row>
    <row r="764" spans="1:163" s="21" customFormat="1" ht="26.1" customHeight="1">
      <c r="A764" s="20"/>
      <c r="B764" s="20"/>
      <c r="C764" s="126" t="s">
        <v>151</v>
      </c>
      <c r="D764" s="161"/>
      <c r="E764" s="161"/>
      <c r="F764" s="161"/>
      <c r="G764" s="161"/>
      <c r="H764" s="275"/>
      <c r="I764" s="275"/>
      <c r="J764" s="275"/>
      <c r="K764" s="275"/>
      <c r="L764" s="275"/>
      <c r="M764" s="161" t="s">
        <v>202</v>
      </c>
      <c r="N764" s="333"/>
      <c r="O764" s="333"/>
      <c r="P764" s="333"/>
      <c r="Q764" s="333"/>
      <c r="R764" s="333"/>
      <c r="S764" s="333"/>
      <c r="T764" s="333"/>
      <c r="U764" s="333"/>
      <c r="V764" s="333"/>
      <c r="W764" s="333"/>
      <c r="X764" s="161" t="s">
        <v>199</v>
      </c>
      <c r="Y764" s="275"/>
      <c r="Z764" s="161" t="s">
        <v>202</v>
      </c>
      <c r="AA764" s="161" t="s">
        <v>17</v>
      </c>
      <c r="AB764" s="275"/>
      <c r="AC764" s="275"/>
      <c r="AD764" s="275"/>
      <c r="AE764" s="275"/>
      <c r="AF764" s="275"/>
      <c r="AG764" s="551"/>
      <c r="AH764" s="551"/>
      <c r="AI764" s="551"/>
      <c r="AJ764" s="551"/>
      <c r="AK764" s="551"/>
      <c r="AL764" s="551"/>
      <c r="AM764" s="551"/>
      <c r="AN764" s="551"/>
      <c r="AO764" s="551"/>
      <c r="AP764" s="551"/>
      <c r="AQ764" s="263" t="s">
        <v>199</v>
      </c>
      <c r="AR764" s="617"/>
      <c r="AU764" s="20"/>
      <c r="AV764" s="20"/>
      <c r="AW764" s="20"/>
      <c r="AX764" s="20"/>
      <c r="AY764" s="20"/>
      <c r="AZ764" s="124"/>
      <c r="BC764" s="20"/>
      <c r="BD764" s="20"/>
      <c r="BE764" s="20"/>
      <c r="BF764" s="20"/>
      <c r="BG764" s="20"/>
      <c r="BH764" s="20"/>
      <c r="BI764" s="20"/>
      <c r="BJ764" s="20"/>
      <c r="BK764" s="20"/>
      <c r="BL764" s="20"/>
      <c r="BM764" s="20"/>
      <c r="BN764" s="20"/>
      <c r="BO764" s="20"/>
      <c r="BP764" s="20"/>
      <c r="CE764" s="20"/>
      <c r="CF764" s="20"/>
      <c r="CG764" s="126" t="s">
        <v>151</v>
      </c>
      <c r="CH764" s="161"/>
      <c r="CI764" s="161"/>
      <c r="CJ764" s="161"/>
      <c r="CK764" s="161"/>
      <c r="CL764" s="275"/>
      <c r="CM764" s="275"/>
      <c r="CN764" s="275"/>
      <c r="CO764" s="275"/>
      <c r="CP764" s="275"/>
      <c r="CQ764" s="161" t="s">
        <v>202</v>
      </c>
      <c r="CR764" s="551" t="s">
        <v>551</v>
      </c>
      <c r="CS764" s="551"/>
      <c r="CT764" s="551"/>
      <c r="CU764" s="551"/>
      <c r="CV764" s="551"/>
      <c r="CW764" s="551"/>
      <c r="CX764" s="551"/>
      <c r="CY764" s="551"/>
      <c r="CZ764" s="551"/>
      <c r="DA764" s="551"/>
      <c r="DB764" s="161" t="s">
        <v>199</v>
      </c>
      <c r="DC764" s="275"/>
      <c r="DD764" s="161" t="s">
        <v>202</v>
      </c>
      <c r="DE764" s="161" t="s">
        <v>17</v>
      </c>
      <c r="DF764" s="275"/>
      <c r="DG764" s="275"/>
      <c r="DH764" s="275"/>
      <c r="DI764" s="275"/>
      <c r="DJ764" s="275"/>
      <c r="DK764" s="551" t="s">
        <v>422</v>
      </c>
      <c r="DL764" s="551"/>
      <c r="DM764" s="551"/>
      <c r="DN764" s="551"/>
      <c r="DO764" s="551"/>
      <c r="DP764" s="551"/>
      <c r="DQ764" s="551"/>
      <c r="DR764" s="551"/>
      <c r="DS764" s="551"/>
      <c r="DT764" s="551"/>
      <c r="DU764" s="263" t="s">
        <v>199</v>
      </c>
      <c r="DV764" s="617"/>
      <c r="DY764" s="20"/>
      <c r="DZ764" s="20"/>
      <c r="EA764" s="20"/>
      <c r="EB764" s="20"/>
      <c r="EC764" s="20"/>
      <c r="ED764" s="124"/>
      <c r="EG764" s="20"/>
      <c r="EH764" s="20"/>
      <c r="EI764" s="20"/>
      <c r="EJ764" s="20"/>
      <c r="EK764" s="20"/>
      <c r="EL764" s="20"/>
      <c r="EM764" s="20"/>
      <c r="EN764" s="20"/>
      <c r="EO764" s="20"/>
      <c r="EP764" s="20"/>
      <c r="EQ764" s="20"/>
      <c r="ER764" s="20"/>
      <c r="ES764" s="20"/>
      <c r="ET764" s="20"/>
    </row>
    <row r="765" spans="1:163" s="21" customFormat="1" ht="18.75" customHeight="1">
      <c r="A765" s="20"/>
      <c r="B765" s="20"/>
      <c r="E765" s="211"/>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CE765" s="20"/>
      <c r="CF765" s="20"/>
      <c r="CI765" s="211"/>
      <c r="DG765" s="20"/>
      <c r="DH765" s="20"/>
      <c r="DI765" s="20"/>
      <c r="DJ765" s="20"/>
      <c r="DK765" s="20"/>
      <c r="DL765" s="20"/>
      <c r="DM765" s="20"/>
      <c r="DN765" s="20"/>
      <c r="DO765" s="20"/>
      <c r="DP765" s="20"/>
      <c r="DQ765" s="20"/>
      <c r="DR765" s="20"/>
      <c r="DS765" s="20"/>
      <c r="DT765" s="20"/>
      <c r="DU765" s="20"/>
      <c r="DV765" s="20"/>
      <c r="DW765" s="20"/>
      <c r="DX765" s="20"/>
      <c r="DY765" s="20"/>
      <c r="DZ765" s="20"/>
      <c r="EA765" s="20"/>
      <c r="EB765" s="20"/>
      <c r="EC765" s="20"/>
      <c r="ED765" s="20"/>
      <c r="EE765" s="20"/>
      <c r="EF765" s="20"/>
      <c r="EG765" s="20"/>
      <c r="EH765" s="20"/>
      <c r="EI765" s="20"/>
      <c r="EJ765" s="20"/>
      <c r="EK765" s="20"/>
      <c r="EL765" s="20"/>
      <c r="EM765" s="20"/>
      <c r="EN765" s="20"/>
      <c r="EO765" s="20"/>
      <c r="EP765" s="20"/>
      <c r="EQ765" s="20"/>
      <c r="ER765" s="20"/>
      <c r="ES765" s="20"/>
      <c r="ET765" s="20"/>
    </row>
    <row r="766" spans="1:163" s="21" customFormat="1" ht="18.75" customHeight="1">
      <c r="A766" s="20"/>
      <c r="B766" s="20"/>
      <c r="E766" s="211"/>
      <c r="G766" s="20"/>
      <c r="H766" s="276" t="s">
        <v>147</v>
      </c>
      <c r="I766" s="293"/>
      <c r="J766" s="293"/>
      <c r="K766" s="293"/>
      <c r="L766" s="293"/>
      <c r="M766" s="293"/>
      <c r="N766" s="293"/>
      <c r="O766" s="345"/>
      <c r="P766" s="351" t="s">
        <v>196</v>
      </c>
      <c r="Q766" s="366"/>
      <c r="R766" s="366"/>
      <c r="S766" s="366"/>
      <c r="T766" s="366"/>
      <c r="U766" s="366"/>
      <c r="V766" s="366"/>
      <c r="W766" s="366"/>
      <c r="X766" s="366"/>
      <c r="Y766" s="366"/>
      <c r="Z766" s="366"/>
      <c r="AA766" s="366"/>
      <c r="AB766" s="366"/>
      <c r="AC766" s="366"/>
      <c r="AD766" s="366"/>
      <c r="AE766" s="366"/>
      <c r="AF766" s="366"/>
      <c r="AG766" s="366"/>
      <c r="AH766" s="366"/>
      <c r="AI766" s="366"/>
      <c r="AJ766" s="366"/>
      <c r="AK766" s="366"/>
      <c r="AL766" s="366"/>
      <c r="AM766" s="366"/>
      <c r="AN766" s="366"/>
      <c r="AO766" s="366"/>
      <c r="AP766" s="366"/>
      <c r="AQ766" s="366"/>
      <c r="AR766" s="366"/>
      <c r="AS766" s="366"/>
      <c r="AT766" s="366"/>
      <c r="AU766" s="366"/>
      <c r="AV766" s="366"/>
      <c r="AW766" s="366"/>
      <c r="AX766" s="366"/>
      <c r="AY766" s="366"/>
      <c r="AZ766" s="366"/>
      <c r="BA766" s="366"/>
      <c r="BB766" s="366"/>
      <c r="BC766" s="366"/>
      <c r="BD766" s="366"/>
      <c r="BE766" s="366"/>
      <c r="BF766" s="366"/>
      <c r="BG766" s="366"/>
      <c r="BH766" s="366"/>
      <c r="BI766" s="366"/>
      <c r="BJ766" s="366"/>
      <c r="BK766" s="366"/>
      <c r="BL766" s="366"/>
      <c r="BM766" s="726"/>
      <c r="BN766" s="351" t="s">
        <v>222</v>
      </c>
      <c r="BO766" s="366"/>
      <c r="BP766" s="366"/>
      <c r="BQ766" s="366"/>
      <c r="BR766" s="366"/>
      <c r="BS766" s="366"/>
      <c r="BT766" s="366"/>
      <c r="BU766" s="366"/>
      <c r="BV766" s="366"/>
      <c r="BW766" s="366"/>
      <c r="BX766" s="366"/>
      <c r="BY766" s="366"/>
      <c r="BZ766" s="366"/>
      <c r="CA766" s="366"/>
      <c r="CB766" s="726"/>
      <c r="CE766" s="20"/>
      <c r="CF766" s="20"/>
      <c r="CI766" s="211"/>
      <c r="CK766" s="20"/>
      <c r="CL766" s="276" t="s">
        <v>147</v>
      </c>
      <c r="CM766" s="293"/>
      <c r="CN766" s="293"/>
      <c r="CO766" s="293"/>
      <c r="CP766" s="293"/>
      <c r="CQ766" s="293"/>
      <c r="CR766" s="293"/>
      <c r="CS766" s="345"/>
      <c r="CT766" s="351" t="s">
        <v>196</v>
      </c>
      <c r="CU766" s="366"/>
      <c r="CV766" s="366"/>
      <c r="CW766" s="366"/>
      <c r="CX766" s="366"/>
      <c r="CY766" s="366"/>
      <c r="CZ766" s="366"/>
      <c r="DA766" s="366"/>
      <c r="DB766" s="366"/>
      <c r="DC766" s="366"/>
      <c r="DD766" s="366"/>
      <c r="DE766" s="366"/>
      <c r="DF766" s="366"/>
      <c r="DG766" s="366"/>
      <c r="DH766" s="366"/>
      <c r="DI766" s="366"/>
      <c r="DJ766" s="366"/>
      <c r="DK766" s="366"/>
      <c r="DL766" s="366"/>
      <c r="DM766" s="366"/>
      <c r="DN766" s="366"/>
      <c r="DO766" s="366"/>
      <c r="DP766" s="366"/>
      <c r="DQ766" s="366"/>
      <c r="DR766" s="366"/>
      <c r="DS766" s="366"/>
      <c r="DT766" s="366"/>
      <c r="DU766" s="366"/>
      <c r="DV766" s="366"/>
      <c r="DW766" s="366"/>
      <c r="DX766" s="366"/>
      <c r="DY766" s="366"/>
      <c r="DZ766" s="366"/>
      <c r="EA766" s="366"/>
      <c r="EB766" s="366"/>
      <c r="EC766" s="366"/>
      <c r="ED766" s="366"/>
      <c r="EE766" s="366"/>
      <c r="EF766" s="366"/>
      <c r="EG766" s="366"/>
      <c r="EH766" s="366"/>
      <c r="EI766" s="366"/>
      <c r="EJ766" s="366"/>
      <c r="EK766" s="366"/>
      <c r="EL766" s="366"/>
      <c r="EM766" s="366"/>
      <c r="EN766" s="366"/>
      <c r="EO766" s="366"/>
      <c r="EP766" s="366"/>
      <c r="EQ766" s="726"/>
      <c r="ER766" s="351" t="s">
        <v>222</v>
      </c>
      <c r="ES766" s="366"/>
      <c r="ET766" s="366"/>
      <c r="EU766" s="366"/>
      <c r="EV766" s="366"/>
      <c r="EW766" s="366"/>
      <c r="EX766" s="366"/>
      <c r="EY766" s="366"/>
      <c r="EZ766" s="366"/>
      <c r="FA766" s="366"/>
      <c r="FB766" s="366"/>
      <c r="FC766" s="366"/>
      <c r="FD766" s="366"/>
      <c r="FE766" s="366"/>
      <c r="FF766" s="726"/>
    </row>
    <row r="767" spans="1:163" s="21" customFormat="1" ht="18.75" customHeight="1">
      <c r="A767" s="20"/>
      <c r="B767" s="20"/>
      <c r="E767" s="211"/>
      <c r="G767" s="20"/>
      <c r="H767" s="277"/>
      <c r="I767" s="294"/>
      <c r="J767" s="294"/>
      <c r="K767" s="294"/>
      <c r="L767" s="294"/>
      <c r="M767" s="294"/>
      <c r="N767" s="294"/>
      <c r="O767" s="346"/>
      <c r="P767" s="351"/>
      <c r="Q767" s="366"/>
      <c r="R767" s="366"/>
      <c r="S767" s="366"/>
      <c r="T767" s="366"/>
      <c r="U767" s="366"/>
      <c r="V767" s="366"/>
      <c r="W767" s="366"/>
      <c r="X767" s="366"/>
      <c r="Y767" s="366"/>
      <c r="Z767" s="366"/>
      <c r="AA767" s="366"/>
      <c r="AB767" s="366"/>
      <c r="AC767" s="366"/>
      <c r="AD767" s="366"/>
      <c r="AE767" s="366"/>
      <c r="AF767" s="366"/>
      <c r="AG767" s="366"/>
      <c r="AH767" s="366"/>
      <c r="AI767" s="366"/>
      <c r="AJ767" s="366"/>
      <c r="AK767" s="366"/>
      <c r="AL767" s="366"/>
      <c r="AM767" s="366"/>
      <c r="AN767" s="366"/>
      <c r="AO767" s="366"/>
      <c r="AP767" s="366"/>
      <c r="AQ767" s="366"/>
      <c r="AR767" s="366"/>
      <c r="AS767" s="366"/>
      <c r="AT767" s="366"/>
      <c r="AU767" s="366"/>
      <c r="AV767" s="366"/>
      <c r="AW767" s="366"/>
      <c r="AX767" s="366"/>
      <c r="AY767" s="366"/>
      <c r="AZ767" s="366"/>
      <c r="BA767" s="366"/>
      <c r="BB767" s="366"/>
      <c r="BC767" s="366"/>
      <c r="BD767" s="366"/>
      <c r="BE767" s="366"/>
      <c r="BF767" s="366"/>
      <c r="BG767" s="366"/>
      <c r="BH767" s="366"/>
      <c r="BI767" s="366"/>
      <c r="BJ767" s="366"/>
      <c r="BK767" s="366"/>
      <c r="BL767" s="366"/>
      <c r="BM767" s="726"/>
      <c r="BN767" s="351"/>
      <c r="BO767" s="366"/>
      <c r="BP767" s="366"/>
      <c r="BQ767" s="366"/>
      <c r="BR767" s="366"/>
      <c r="BS767" s="366"/>
      <c r="BT767" s="366"/>
      <c r="BU767" s="366"/>
      <c r="BV767" s="366"/>
      <c r="BW767" s="366"/>
      <c r="BX767" s="366"/>
      <c r="BY767" s="366"/>
      <c r="BZ767" s="366"/>
      <c r="CA767" s="366"/>
      <c r="CB767" s="726"/>
      <c r="CE767" s="20"/>
      <c r="CF767" s="20"/>
      <c r="CI767" s="211"/>
      <c r="CK767" s="20"/>
      <c r="CL767" s="277"/>
      <c r="CM767" s="294"/>
      <c r="CN767" s="294"/>
      <c r="CO767" s="294"/>
      <c r="CP767" s="294"/>
      <c r="CQ767" s="294"/>
      <c r="CR767" s="294"/>
      <c r="CS767" s="346"/>
      <c r="CT767" s="351"/>
      <c r="CU767" s="366"/>
      <c r="CV767" s="366"/>
      <c r="CW767" s="366"/>
      <c r="CX767" s="366"/>
      <c r="CY767" s="366"/>
      <c r="CZ767" s="366"/>
      <c r="DA767" s="366"/>
      <c r="DB767" s="366"/>
      <c r="DC767" s="366"/>
      <c r="DD767" s="366"/>
      <c r="DE767" s="366"/>
      <c r="DF767" s="366"/>
      <c r="DG767" s="366"/>
      <c r="DH767" s="366"/>
      <c r="DI767" s="366"/>
      <c r="DJ767" s="366"/>
      <c r="DK767" s="366"/>
      <c r="DL767" s="366"/>
      <c r="DM767" s="366"/>
      <c r="DN767" s="366"/>
      <c r="DO767" s="366"/>
      <c r="DP767" s="366"/>
      <c r="DQ767" s="366"/>
      <c r="DR767" s="366"/>
      <c r="DS767" s="366"/>
      <c r="DT767" s="366"/>
      <c r="DU767" s="366"/>
      <c r="DV767" s="366"/>
      <c r="DW767" s="366"/>
      <c r="DX767" s="366"/>
      <c r="DY767" s="366"/>
      <c r="DZ767" s="366"/>
      <c r="EA767" s="366"/>
      <c r="EB767" s="366"/>
      <c r="EC767" s="366"/>
      <c r="ED767" s="366"/>
      <c r="EE767" s="366"/>
      <c r="EF767" s="366"/>
      <c r="EG767" s="366"/>
      <c r="EH767" s="366"/>
      <c r="EI767" s="366"/>
      <c r="EJ767" s="366"/>
      <c r="EK767" s="366"/>
      <c r="EL767" s="366"/>
      <c r="EM767" s="366"/>
      <c r="EN767" s="366"/>
      <c r="EO767" s="366"/>
      <c r="EP767" s="366"/>
      <c r="EQ767" s="726"/>
      <c r="ER767" s="351"/>
      <c r="ES767" s="366"/>
      <c r="ET767" s="366"/>
      <c r="EU767" s="366"/>
      <c r="EV767" s="366"/>
      <c r="EW767" s="366"/>
      <c r="EX767" s="366"/>
      <c r="EY767" s="366"/>
      <c r="EZ767" s="366"/>
      <c r="FA767" s="366"/>
      <c r="FB767" s="366"/>
      <c r="FC767" s="366"/>
      <c r="FD767" s="366"/>
      <c r="FE767" s="366"/>
      <c r="FF767" s="726"/>
    </row>
    <row r="768" spans="1:163" s="21" customFormat="1" ht="19.899999999999999" customHeight="1">
      <c r="A768" s="20"/>
      <c r="B768" s="20"/>
      <c r="E768" s="211"/>
      <c r="G768" s="20"/>
      <c r="H768" s="277"/>
      <c r="I768" s="294"/>
      <c r="J768" s="294"/>
      <c r="K768" s="294"/>
      <c r="L768" s="294"/>
      <c r="M768" s="294"/>
      <c r="N768" s="294"/>
      <c r="O768" s="346"/>
      <c r="P768" s="352" t="s">
        <v>220</v>
      </c>
      <c r="Q768" s="367"/>
      <c r="R768" s="367"/>
      <c r="S768" s="367"/>
      <c r="T768" s="367"/>
      <c r="U768" s="367"/>
      <c r="V768" s="367"/>
      <c r="W768" s="367"/>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c r="AS768" s="367"/>
      <c r="AT768" s="367"/>
      <c r="AU768" s="367"/>
      <c r="AV768" s="367"/>
      <c r="AW768" s="367"/>
      <c r="AX768" s="367"/>
      <c r="AY768" s="367"/>
      <c r="AZ768" s="367"/>
      <c r="BA768" s="367"/>
      <c r="BB768" s="367"/>
      <c r="BC768" s="367"/>
      <c r="BD768" s="367"/>
      <c r="BE768" s="367"/>
      <c r="BF768" s="367"/>
      <c r="BG768" s="367"/>
      <c r="BH768" s="367"/>
      <c r="BI768" s="367"/>
      <c r="BJ768" s="367"/>
      <c r="BK768" s="367"/>
      <c r="BL768" s="367"/>
      <c r="BM768" s="727"/>
      <c r="BN768" s="737"/>
      <c r="BO768" s="763"/>
      <c r="BP768" s="763"/>
      <c r="BQ768" s="763"/>
      <c r="BR768" s="763"/>
      <c r="BS768" s="763"/>
      <c r="BT768" s="763"/>
      <c r="BU768" s="763"/>
      <c r="BV768" s="763"/>
      <c r="BW768" s="763"/>
      <c r="BX768" s="763"/>
      <c r="BY768" s="763"/>
      <c r="BZ768" s="763"/>
      <c r="CA768" s="763"/>
      <c r="CB768" s="828"/>
      <c r="CE768" s="20"/>
      <c r="CF768" s="20"/>
      <c r="CI768" s="211"/>
      <c r="CK768" s="20"/>
      <c r="CL768" s="277"/>
      <c r="CM768" s="294"/>
      <c r="CN768" s="294"/>
      <c r="CO768" s="294"/>
      <c r="CP768" s="294"/>
      <c r="CQ768" s="294"/>
      <c r="CR768" s="294"/>
      <c r="CS768" s="346"/>
      <c r="CT768" s="352" t="s">
        <v>220</v>
      </c>
      <c r="CU768" s="367"/>
      <c r="CV768" s="367"/>
      <c r="CW768" s="367"/>
      <c r="CX768" s="367"/>
      <c r="CY768" s="367"/>
      <c r="CZ768" s="367"/>
      <c r="DA768" s="367"/>
      <c r="DB768" s="367"/>
      <c r="DC768" s="367"/>
      <c r="DD768" s="367"/>
      <c r="DE768" s="367"/>
      <c r="DF768" s="367"/>
      <c r="DG768" s="367"/>
      <c r="DH768" s="367"/>
      <c r="DI768" s="367"/>
      <c r="DJ768" s="367"/>
      <c r="DK768" s="367"/>
      <c r="DL768" s="367"/>
      <c r="DM768" s="367"/>
      <c r="DN768" s="367"/>
      <c r="DO768" s="367"/>
      <c r="DP768" s="367"/>
      <c r="DQ768" s="367"/>
      <c r="DR768" s="367"/>
      <c r="DS768" s="367"/>
      <c r="DT768" s="367"/>
      <c r="DU768" s="367"/>
      <c r="DV768" s="367"/>
      <c r="DW768" s="367"/>
      <c r="DX768" s="367"/>
      <c r="DY768" s="367"/>
      <c r="DZ768" s="367"/>
      <c r="EA768" s="367"/>
      <c r="EB768" s="367"/>
      <c r="EC768" s="367"/>
      <c r="ED768" s="367"/>
      <c r="EE768" s="367"/>
      <c r="EF768" s="367"/>
      <c r="EG768" s="367"/>
      <c r="EH768" s="367"/>
      <c r="EI768" s="367"/>
      <c r="EJ768" s="367"/>
      <c r="EK768" s="367"/>
      <c r="EL768" s="367"/>
      <c r="EM768" s="367"/>
      <c r="EN768" s="367"/>
      <c r="EO768" s="367"/>
      <c r="EP768" s="367"/>
      <c r="EQ768" s="727"/>
      <c r="ER768" s="737" t="s">
        <v>215</v>
      </c>
      <c r="ES768" s="763"/>
      <c r="ET768" s="763"/>
      <c r="EU768" s="763"/>
      <c r="EV768" s="763"/>
      <c r="EW768" s="763"/>
      <c r="EX768" s="763"/>
      <c r="EY768" s="763"/>
      <c r="EZ768" s="763"/>
      <c r="FA768" s="763"/>
      <c r="FB768" s="763"/>
      <c r="FC768" s="763"/>
      <c r="FD768" s="763"/>
      <c r="FE768" s="763"/>
      <c r="FF768" s="828"/>
    </row>
    <row r="769" spans="1:195" s="21" customFormat="1" ht="19.899999999999999" customHeight="1">
      <c r="A769" s="20"/>
      <c r="B769" s="20"/>
      <c r="E769" s="211"/>
      <c r="G769" s="20"/>
      <c r="H769" s="277"/>
      <c r="I769" s="294"/>
      <c r="J769" s="294"/>
      <c r="K769" s="294"/>
      <c r="L769" s="294"/>
      <c r="M769" s="294"/>
      <c r="N769" s="294"/>
      <c r="O769" s="346"/>
      <c r="P769" s="353" t="s">
        <v>236</v>
      </c>
      <c r="Q769" s="353"/>
      <c r="R769" s="353"/>
      <c r="S769" s="353"/>
      <c r="T769" s="353"/>
      <c r="U769" s="353"/>
      <c r="V769" s="353"/>
      <c r="W769" s="353"/>
      <c r="X769" s="353"/>
      <c r="Y769" s="353"/>
      <c r="Z769" s="487" t="s">
        <v>132</v>
      </c>
      <c r="AA769" s="511"/>
      <c r="AB769" s="511"/>
      <c r="AC769" s="511"/>
      <c r="AD769" s="511"/>
      <c r="AE769" s="511"/>
      <c r="AF769" s="511"/>
      <c r="AG769" s="511"/>
      <c r="AH769" s="511"/>
      <c r="AI769" s="511"/>
      <c r="AJ769" s="511"/>
      <c r="AK769" s="511"/>
      <c r="AL769" s="511"/>
      <c r="AM769" s="511"/>
      <c r="AN769" s="511"/>
      <c r="AO769" s="511"/>
      <c r="AP769" s="511"/>
      <c r="AQ769" s="511"/>
      <c r="AR769" s="511"/>
      <c r="AS769" s="511"/>
      <c r="AT769" s="511"/>
      <c r="AU769" s="511"/>
      <c r="AV769" s="511"/>
      <c r="AW769" s="511"/>
      <c r="AX769" s="511"/>
      <c r="AY769" s="511"/>
      <c r="AZ769" s="511"/>
      <c r="BA769" s="511"/>
      <c r="BB769" s="511"/>
      <c r="BC769" s="511"/>
      <c r="BD769" s="511"/>
      <c r="BE769" s="511"/>
      <c r="BF769" s="511"/>
      <c r="BG769" s="511"/>
      <c r="BH769" s="511"/>
      <c r="BI769" s="511"/>
      <c r="BJ769" s="511"/>
      <c r="BK769" s="511"/>
      <c r="BL769" s="511"/>
      <c r="BM769" s="728"/>
      <c r="BN769" s="738"/>
      <c r="BO769" s="764"/>
      <c r="BP769" s="764"/>
      <c r="BQ769" s="764"/>
      <c r="BR769" s="764"/>
      <c r="BS769" s="764"/>
      <c r="BT769" s="764"/>
      <c r="BU769" s="764"/>
      <c r="BV769" s="764"/>
      <c r="BW769" s="764"/>
      <c r="BX769" s="764"/>
      <c r="BY769" s="764"/>
      <c r="BZ769" s="764"/>
      <c r="CA769" s="764"/>
      <c r="CB769" s="829"/>
      <c r="CE769" s="20"/>
      <c r="CF769" s="20"/>
      <c r="CI769" s="211"/>
      <c r="CK769" s="20"/>
      <c r="CL769" s="277"/>
      <c r="CM769" s="294"/>
      <c r="CN769" s="294"/>
      <c r="CO769" s="294"/>
      <c r="CP769" s="294"/>
      <c r="CQ769" s="294"/>
      <c r="CR769" s="294"/>
      <c r="CS769" s="346"/>
      <c r="CT769" s="353" t="s">
        <v>236</v>
      </c>
      <c r="CU769" s="353"/>
      <c r="CV769" s="353"/>
      <c r="CW769" s="353"/>
      <c r="CX769" s="353"/>
      <c r="CY769" s="353"/>
      <c r="CZ769" s="353"/>
      <c r="DA769" s="353"/>
      <c r="DB769" s="353"/>
      <c r="DC769" s="353"/>
      <c r="DD769" s="487" t="s">
        <v>132</v>
      </c>
      <c r="DE769" s="511"/>
      <c r="DF769" s="511"/>
      <c r="DG769" s="511"/>
      <c r="DH769" s="511"/>
      <c r="DI769" s="511"/>
      <c r="DJ769" s="511"/>
      <c r="DK769" s="511"/>
      <c r="DL769" s="511"/>
      <c r="DM769" s="511"/>
      <c r="DN769" s="511"/>
      <c r="DO769" s="511"/>
      <c r="DP769" s="511"/>
      <c r="DQ769" s="511"/>
      <c r="DR769" s="511"/>
      <c r="DS769" s="511"/>
      <c r="DT769" s="511"/>
      <c r="DU769" s="511"/>
      <c r="DV769" s="511"/>
      <c r="DW769" s="511"/>
      <c r="DX769" s="511"/>
      <c r="DY769" s="511"/>
      <c r="DZ769" s="511"/>
      <c r="EA769" s="511"/>
      <c r="EB769" s="511"/>
      <c r="EC769" s="511"/>
      <c r="ED769" s="511"/>
      <c r="EE769" s="511"/>
      <c r="EF769" s="511"/>
      <c r="EG769" s="511"/>
      <c r="EH769" s="511"/>
      <c r="EI769" s="511"/>
      <c r="EJ769" s="511"/>
      <c r="EK769" s="511"/>
      <c r="EL769" s="511"/>
      <c r="EM769" s="511"/>
      <c r="EN769" s="511"/>
      <c r="EO769" s="511"/>
      <c r="EP769" s="511"/>
      <c r="EQ769" s="728"/>
      <c r="ER769" s="738" t="s">
        <v>215</v>
      </c>
      <c r="ES769" s="764"/>
      <c r="ET769" s="764"/>
      <c r="EU769" s="764"/>
      <c r="EV769" s="764"/>
      <c r="EW769" s="764"/>
      <c r="EX769" s="764"/>
      <c r="EY769" s="764"/>
      <c r="EZ769" s="764"/>
      <c r="FA769" s="764"/>
      <c r="FB769" s="764"/>
      <c r="FC769" s="764"/>
      <c r="FD769" s="764"/>
      <c r="FE769" s="764"/>
      <c r="FF769" s="829"/>
    </row>
    <row r="770" spans="1:195" s="21" customFormat="1" ht="19.899999999999999" customHeight="1">
      <c r="A770" s="20"/>
      <c r="B770" s="20"/>
      <c r="E770" s="211"/>
      <c r="G770" s="20"/>
      <c r="H770" s="277"/>
      <c r="I770" s="294"/>
      <c r="J770" s="294"/>
      <c r="K770" s="294"/>
      <c r="L770" s="294"/>
      <c r="M770" s="294"/>
      <c r="N770" s="294"/>
      <c r="O770" s="346"/>
      <c r="P770" s="354" t="s">
        <v>207</v>
      </c>
      <c r="Q770" s="354"/>
      <c r="R770" s="354"/>
      <c r="S770" s="354"/>
      <c r="T770" s="354"/>
      <c r="U770" s="354"/>
      <c r="V770" s="354"/>
      <c r="W770" s="354"/>
      <c r="X770" s="354"/>
      <c r="Y770" s="354"/>
      <c r="Z770" s="488" t="s">
        <v>125</v>
      </c>
      <c r="AA770" s="512"/>
      <c r="AB770" s="512"/>
      <c r="AC770" s="512"/>
      <c r="AD770" s="512"/>
      <c r="AE770" s="512"/>
      <c r="AF770" s="512"/>
      <c r="AG770" s="512"/>
      <c r="AH770" s="512"/>
      <c r="AI770" s="512"/>
      <c r="AJ770" s="512"/>
      <c r="AK770" s="512"/>
      <c r="AL770" s="512"/>
      <c r="AM770" s="512"/>
      <c r="AN770" s="512"/>
      <c r="AO770" s="512"/>
      <c r="AP770" s="512"/>
      <c r="AQ770" s="512"/>
      <c r="AR770" s="512"/>
      <c r="AS770" s="512"/>
      <c r="AT770" s="512"/>
      <c r="AU770" s="512"/>
      <c r="AV770" s="512"/>
      <c r="AW770" s="512"/>
      <c r="AX770" s="512"/>
      <c r="AY770" s="512"/>
      <c r="AZ770" s="512"/>
      <c r="BA770" s="512"/>
      <c r="BB770" s="512"/>
      <c r="BC770" s="512"/>
      <c r="BD770" s="512"/>
      <c r="BE770" s="512"/>
      <c r="BF770" s="512"/>
      <c r="BG770" s="512"/>
      <c r="BH770" s="512"/>
      <c r="BI770" s="512"/>
      <c r="BJ770" s="512"/>
      <c r="BK770" s="512"/>
      <c r="BL770" s="512"/>
      <c r="BM770" s="729"/>
      <c r="BN770" s="739"/>
      <c r="BO770" s="765"/>
      <c r="BP770" s="765"/>
      <c r="BQ770" s="765"/>
      <c r="BR770" s="765"/>
      <c r="BS770" s="765"/>
      <c r="BT770" s="765"/>
      <c r="BU770" s="765"/>
      <c r="BV770" s="765"/>
      <c r="BW770" s="765"/>
      <c r="BX770" s="765"/>
      <c r="BY770" s="765"/>
      <c r="BZ770" s="765"/>
      <c r="CA770" s="765"/>
      <c r="CB770" s="830"/>
      <c r="CE770" s="20"/>
      <c r="CF770" s="20"/>
      <c r="CI770" s="211"/>
      <c r="CK770" s="20"/>
      <c r="CL770" s="277"/>
      <c r="CM770" s="294"/>
      <c r="CN770" s="294"/>
      <c r="CO770" s="294"/>
      <c r="CP770" s="294"/>
      <c r="CQ770" s="294"/>
      <c r="CR770" s="294"/>
      <c r="CS770" s="346"/>
      <c r="CT770" s="354" t="s">
        <v>207</v>
      </c>
      <c r="CU770" s="354"/>
      <c r="CV770" s="354"/>
      <c r="CW770" s="354"/>
      <c r="CX770" s="354"/>
      <c r="CY770" s="354"/>
      <c r="CZ770" s="354"/>
      <c r="DA770" s="354"/>
      <c r="DB770" s="354"/>
      <c r="DC770" s="354"/>
      <c r="DD770" s="488" t="s">
        <v>125</v>
      </c>
      <c r="DE770" s="512"/>
      <c r="DF770" s="512"/>
      <c r="DG770" s="512"/>
      <c r="DH770" s="512"/>
      <c r="DI770" s="512"/>
      <c r="DJ770" s="512"/>
      <c r="DK770" s="512"/>
      <c r="DL770" s="512"/>
      <c r="DM770" s="512"/>
      <c r="DN770" s="512"/>
      <c r="DO770" s="512"/>
      <c r="DP770" s="512"/>
      <c r="DQ770" s="512"/>
      <c r="DR770" s="512"/>
      <c r="DS770" s="512"/>
      <c r="DT770" s="512"/>
      <c r="DU770" s="512"/>
      <c r="DV770" s="512"/>
      <c r="DW770" s="512"/>
      <c r="DX770" s="512"/>
      <c r="DY770" s="512"/>
      <c r="DZ770" s="512"/>
      <c r="EA770" s="512"/>
      <c r="EB770" s="512"/>
      <c r="EC770" s="512"/>
      <c r="ED770" s="512"/>
      <c r="EE770" s="512"/>
      <c r="EF770" s="512"/>
      <c r="EG770" s="512"/>
      <c r="EH770" s="512"/>
      <c r="EI770" s="512"/>
      <c r="EJ770" s="512"/>
      <c r="EK770" s="512"/>
      <c r="EL770" s="512"/>
      <c r="EM770" s="512"/>
      <c r="EN770" s="512"/>
      <c r="EO770" s="512"/>
      <c r="EP770" s="512"/>
      <c r="EQ770" s="729"/>
      <c r="ER770" s="739" t="s">
        <v>215</v>
      </c>
      <c r="ES770" s="765"/>
      <c r="ET770" s="765"/>
      <c r="EU770" s="765"/>
      <c r="EV770" s="765"/>
      <c r="EW770" s="765"/>
      <c r="EX770" s="765"/>
      <c r="EY770" s="765"/>
      <c r="EZ770" s="765"/>
      <c r="FA770" s="765"/>
      <c r="FB770" s="765"/>
      <c r="FC770" s="765"/>
      <c r="FD770" s="765"/>
      <c r="FE770" s="765"/>
      <c r="FF770" s="830"/>
    </row>
    <row r="771" spans="1:195" s="21" customFormat="1" ht="19.899999999999999" customHeight="1">
      <c r="A771" s="20"/>
      <c r="B771" s="20"/>
      <c r="E771" s="82"/>
      <c r="F771" s="130"/>
      <c r="G771" s="253"/>
      <c r="H771" s="277"/>
      <c r="I771" s="294"/>
      <c r="J771" s="294"/>
      <c r="K771" s="294"/>
      <c r="L771" s="294"/>
      <c r="M771" s="294"/>
      <c r="N771" s="294"/>
      <c r="O771" s="346"/>
      <c r="P771" s="355" t="s">
        <v>194</v>
      </c>
      <c r="Q771" s="355"/>
      <c r="R771" s="355"/>
      <c r="S771" s="355"/>
      <c r="T771" s="355"/>
      <c r="U771" s="355"/>
      <c r="V771" s="355"/>
      <c r="W771" s="355"/>
      <c r="X771" s="355"/>
      <c r="Y771" s="355"/>
      <c r="Z771" s="488" t="s">
        <v>234</v>
      </c>
      <c r="AA771" s="512"/>
      <c r="AB771" s="512"/>
      <c r="AC771" s="512"/>
      <c r="AD771" s="512"/>
      <c r="AE771" s="512"/>
      <c r="AF771" s="512"/>
      <c r="AG771" s="512"/>
      <c r="AH771" s="512"/>
      <c r="AI771" s="512"/>
      <c r="AJ771" s="512"/>
      <c r="AK771" s="512"/>
      <c r="AL771" s="512"/>
      <c r="AM771" s="512"/>
      <c r="AN771" s="512"/>
      <c r="AO771" s="512"/>
      <c r="AP771" s="512"/>
      <c r="AQ771" s="512"/>
      <c r="AR771" s="512"/>
      <c r="AS771" s="512"/>
      <c r="AT771" s="512"/>
      <c r="AU771" s="512"/>
      <c r="AV771" s="512"/>
      <c r="AW771" s="512"/>
      <c r="AX771" s="512"/>
      <c r="AY771" s="512"/>
      <c r="AZ771" s="512"/>
      <c r="BA771" s="512"/>
      <c r="BB771" s="512"/>
      <c r="BC771" s="512"/>
      <c r="BD771" s="512"/>
      <c r="BE771" s="512"/>
      <c r="BF771" s="512"/>
      <c r="BG771" s="512"/>
      <c r="BH771" s="512"/>
      <c r="BI771" s="512"/>
      <c r="BJ771" s="512"/>
      <c r="BK771" s="512"/>
      <c r="BL771" s="512"/>
      <c r="BM771" s="729"/>
      <c r="BN771" s="739"/>
      <c r="BO771" s="765"/>
      <c r="BP771" s="765"/>
      <c r="BQ771" s="765"/>
      <c r="BR771" s="765"/>
      <c r="BS771" s="765"/>
      <c r="BT771" s="765"/>
      <c r="BU771" s="765"/>
      <c r="BV771" s="765"/>
      <c r="BW771" s="765"/>
      <c r="BX771" s="765"/>
      <c r="BY771" s="765"/>
      <c r="BZ771" s="765"/>
      <c r="CA771" s="765"/>
      <c r="CB771" s="830"/>
      <c r="CE771" s="20"/>
      <c r="CF771" s="20"/>
      <c r="CI771" s="82"/>
      <c r="CJ771" s="130"/>
      <c r="CK771" s="253"/>
      <c r="CL771" s="277"/>
      <c r="CM771" s="294"/>
      <c r="CN771" s="294"/>
      <c r="CO771" s="294"/>
      <c r="CP771" s="294"/>
      <c r="CQ771" s="294"/>
      <c r="CR771" s="294"/>
      <c r="CS771" s="346"/>
      <c r="CT771" s="355" t="s">
        <v>194</v>
      </c>
      <c r="CU771" s="355"/>
      <c r="CV771" s="355"/>
      <c r="CW771" s="355"/>
      <c r="CX771" s="355"/>
      <c r="CY771" s="355"/>
      <c r="CZ771" s="355"/>
      <c r="DA771" s="355"/>
      <c r="DB771" s="355"/>
      <c r="DC771" s="355"/>
      <c r="DD771" s="488" t="s">
        <v>234</v>
      </c>
      <c r="DE771" s="512"/>
      <c r="DF771" s="512"/>
      <c r="DG771" s="512"/>
      <c r="DH771" s="512"/>
      <c r="DI771" s="512"/>
      <c r="DJ771" s="512"/>
      <c r="DK771" s="512"/>
      <c r="DL771" s="512"/>
      <c r="DM771" s="512"/>
      <c r="DN771" s="512"/>
      <c r="DO771" s="512"/>
      <c r="DP771" s="512"/>
      <c r="DQ771" s="512"/>
      <c r="DR771" s="512"/>
      <c r="DS771" s="512"/>
      <c r="DT771" s="512"/>
      <c r="DU771" s="512"/>
      <c r="DV771" s="512"/>
      <c r="DW771" s="512"/>
      <c r="DX771" s="512"/>
      <c r="DY771" s="512"/>
      <c r="DZ771" s="512"/>
      <c r="EA771" s="512"/>
      <c r="EB771" s="512"/>
      <c r="EC771" s="512"/>
      <c r="ED771" s="512"/>
      <c r="EE771" s="512"/>
      <c r="EF771" s="512"/>
      <c r="EG771" s="512"/>
      <c r="EH771" s="512"/>
      <c r="EI771" s="512"/>
      <c r="EJ771" s="512"/>
      <c r="EK771" s="512"/>
      <c r="EL771" s="512"/>
      <c r="EM771" s="512"/>
      <c r="EN771" s="512"/>
      <c r="EO771" s="512"/>
      <c r="EP771" s="512"/>
      <c r="EQ771" s="729"/>
      <c r="ER771" s="739" t="s">
        <v>215</v>
      </c>
      <c r="ES771" s="765"/>
      <c r="ET771" s="765"/>
      <c r="EU771" s="765"/>
      <c r="EV771" s="765"/>
      <c r="EW771" s="765"/>
      <c r="EX771" s="765"/>
      <c r="EY771" s="765"/>
      <c r="EZ771" s="765"/>
      <c r="FA771" s="765"/>
      <c r="FB771" s="765"/>
      <c r="FC771" s="765"/>
      <c r="FD771" s="765"/>
      <c r="FE771" s="765"/>
      <c r="FF771" s="830"/>
    </row>
    <row r="772" spans="1:195" s="21" customFormat="1" ht="19.899999999999999" customHeight="1">
      <c r="A772" s="20"/>
      <c r="B772" s="20"/>
      <c r="E772" s="211"/>
      <c r="G772" s="20"/>
      <c r="H772" s="277"/>
      <c r="I772" s="294"/>
      <c r="J772" s="294"/>
      <c r="K772" s="294"/>
      <c r="L772" s="294"/>
      <c r="M772" s="294"/>
      <c r="N772" s="294"/>
      <c r="O772" s="346"/>
      <c r="P772" s="355" t="s">
        <v>194</v>
      </c>
      <c r="Q772" s="355"/>
      <c r="R772" s="355"/>
      <c r="S772" s="355"/>
      <c r="T772" s="355"/>
      <c r="U772" s="355"/>
      <c r="V772" s="355"/>
      <c r="W772" s="355"/>
      <c r="X772" s="355"/>
      <c r="Y772" s="355"/>
      <c r="Z772" s="488" t="s">
        <v>233</v>
      </c>
      <c r="AA772" s="512"/>
      <c r="AB772" s="512"/>
      <c r="AC772" s="512"/>
      <c r="AD772" s="512"/>
      <c r="AE772" s="512"/>
      <c r="AF772" s="512"/>
      <c r="AG772" s="512"/>
      <c r="AH772" s="512"/>
      <c r="AI772" s="512"/>
      <c r="AJ772" s="512"/>
      <c r="AK772" s="512"/>
      <c r="AL772" s="512"/>
      <c r="AM772" s="512"/>
      <c r="AN772" s="512"/>
      <c r="AO772" s="512"/>
      <c r="AP772" s="512"/>
      <c r="AQ772" s="512"/>
      <c r="AR772" s="512"/>
      <c r="AS772" s="512"/>
      <c r="AT772" s="512"/>
      <c r="AU772" s="512"/>
      <c r="AV772" s="512"/>
      <c r="AW772" s="512"/>
      <c r="AX772" s="512"/>
      <c r="AY772" s="512"/>
      <c r="AZ772" s="512"/>
      <c r="BA772" s="512"/>
      <c r="BB772" s="512"/>
      <c r="BC772" s="512"/>
      <c r="BD772" s="512"/>
      <c r="BE772" s="512"/>
      <c r="BF772" s="512"/>
      <c r="BG772" s="512"/>
      <c r="BH772" s="512"/>
      <c r="BI772" s="512"/>
      <c r="BJ772" s="512"/>
      <c r="BK772" s="512"/>
      <c r="BL772" s="512"/>
      <c r="BM772" s="729"/>
      <c r="BN772" s="739"/>
      <c r="BO772" s="765"/>
      <c r="BP772" s="765"/>
      <c r="BQ772" s="765"/>
      <c r="BR772" s="765"/>
      <c r="BS772" s="765"/>
      <c r="BT772" s="765"/>
      <c r="BU772" s="765"/>
      <c r="BV772" s="765"/>
      <c r="BW772" s="765"/>
      <c r="BX772" s="765"/>
      <c r="BY772" s="765"/>
      <c r="BZ772" s="765"/>
      <c r="CA772" s="765"/>
      <c r="CB772" s="830"/>
      <c r="CE772" s="20"/>
      <c r="CF772" s="20"/>
      <c r="CI772" s="211"/>
      <c r="CK772" s="20"/>
      <c r="CL772" s="277"/>
      <c r="CM772" s="294"/>
      <c r="CN772" s="294"/>
      <c r="CO772" s="294"/>
      <c r="CP772" s="294"/>
      <c r="CQ772" s="294"/>
      <c r="CR772" s="294"/>
      <c r="CS772" s="346"/>
      <c r="CT772" s="355" t="s">
        <v>194</v>
      </c>
      <c r="CU772" s="355"/>
      <c r="CV772" s="355"/>
      <c r="CW772" s="355"/>
      <c r="CX772" s="355"/>
      <c r="CY772" s="355"/>
      <c r="CZ772" s="355"/>
      <c r="DA772" s="355"/>
      <c r="DB772" s="355"/>
      <c r="DC772" s="355"/>
      <c r="DD772" s="488" t="s">
        <v>233</v>
      </c>
      <c r="DE772" s="512"/>
      <c r="DF772" s="512"/>
      <c r="DG772" s="512"/>
      <c r="DH772" s="512"/>
      <c r="DI772" s="512"/>
      <c r="DJ772" s="512"/>
      <c r="DK772" s="512"/>
      <c r="DL772" s="512"/>
      <c r="DM772" s="512"/>
      <c r="DN772" s="512"/>
      <c r="DO772" s="512"/>
      <c r="DP772" s="512"/>
      <c r="DQ772" s="512"/>
      <c r="DR772" s="512"/>
      <c r="DS772" s="512"/>
      <c r="DT772" s="512"/>
      <c r="DU772" s="512"/>
      <c r="DV772" s="512"/>
      <c r="DW772" s="512"/>
      <c r="DX772" s="512"/>
      <c r="DY772" s="512"/>
      <c r="DZ772" s="512"/>
      <c r="EA772" s="512"/>
      <c r="EB772" s="512"/>
      <c r="EC772" s="512"/>
      <c r="ED772" s="512"/>
      <c r="EE772" s="512"/>
      <c r="EF772" s="512"/>
      <c r="EG772" s="512"/>
      <c r="EH772" s="512"/>
      <c r="EI772" s="512"/>
      <c r="EJ772" s="512"/>
      <c r="EK772" s="512"/>
      <c r="EL772" s="512"/>
      <c r="EM772" s="512"/>
      <c r="EN772" s="512"/>
      <c r="EO772" s="512"/>
      <c r="EP772" s="512"/>
      <c r="EQ772" s="729"/>
      <c r="ER772" s="739" t="s">
        <v>215</v>
      </c>
      <c r="ES772" s="765"/>
      <c r="ET772" s="765"/>
      <c r="EU772" s="765"/>
      <c r="EV772" s="765"/>
      <c r="EW772" s="765"/>
      <c r="EX772" s="765"/>
      <c r="EY772" s="765"/>
      <c r="EZ772" s="765"/>
      <c r="FA772" s="765"/>
      <c r="FB772" s="765"/>
      <c r="FC772" s="765"/>
      <c r="FD772" s="765"/>
      <c r="FE772" s="765"/>
      <c r="FF772" s="830"/>
    </row>
    <row r="773" spans="1:195" s="21" customFormat="1" ht="19.899999999999999" customHeight="1">
      <c r="A773" s="20"/>
      <c r="B773" s="20"/>
      <c r="E773" s="211"/>
      <c r="G773" s="20"/>
      <c r="H773" s="277"/>
      <c r="I773" s="294"/>
      <c r="J773" s="294"/>
      <c r="K773" s="294"/>
      <c r="L773" s="294"/>
      <c r="M773" s="294"/>
      <c r="N773" s="294"/>
      <c r="O773" s="346"/>
      <c r="P773" s="356" t="s">
        <v>219</v>
      </c>
      <c r="Q773" s="356"/>
      <c r="R773" s="356"/>
      <c r="S773" s="356"/>
      <c r="T773" s="356"/>
      <c r="U773" s="356"/>
      <c r="V773" s="356"/>
      <c r="W773" s="356"/>
      <c r="X773" s="356"/>
      <c r="Y773" s="356"/>
      <c r="Z773" s="488" t="s">
        <v>230</v>
      </c>
      <c r="AA773" s="512"/>
      <c r="AB773" s="512"/>
      <c r="AC773" s="512"/>
      <c r="AD773" s="512"/>
      <c r="AE773" s="512"/>
      <c r="AF773" s="512"/>
      <c r="AG773" s="512"/>
      <c r="AH773" s="512"/>
      <c r="AI773" s="512"/>
      <c r="AJ773" s="512"/>
      <c r="AK773" s="512"/>
      <c r="AL773" s="512"/>
      <c r="AM773" s="512"/>
      <c r="AN773" s="512"/>
      <c r="AO773" s="512"/>
      <c r="AP773" s="512"/>
      <c r="AQ773" s="512"/>
      <c r="AR773" s="512"/>
      <c r="AS773" s="512"/>
      <c r="AT773" s="512"/>
      <c r="AU773" s="512"/>
      <c r="AV773" s="512"/>
      <c r="AW773" s="512"/>
      <c r="AX773" s="512"/>
      <c r="AY773" s="512"/>
      <c r="AZ773" s="512"/>
      <c r="BA773" s="512"/>
      <c r="BB773" s="512"/>
      <c r="BC773" s="512"/>
      <c r="BD773" s="512"/>
      <c r="BE773" s="512"/>
      <c r="BF773" s="512"/>
      <c r="BG773" s="512"/>
      <c r="BH773" s="512"/>
      <c r="BI773" s="512"/>
      <c r="BJ773" s="512"/>
      <c r="BK773" s="512"/>
      <c r="BL773" s="512"/>
      <c r="BM773" s="729"/>
      <c r="BN773" s="739"/>
      <c r="BO773" s="765"/>
      <c r="BP773" s="765"/>
      <c r="BQ773" s="765"/>
      <c r="BR773" s="765"/>
      <c r="BS773" s="765"/>
      <c r="BT773" s="765"/>
      <c r="BU773" s="765"/>
      <c r="BV773" s="765"/>
      <c r="BW773" s="765"/>
      <c r="BX773" s="765"/>
      <c r="BY773" s="765"/>
      <c r="BZ773" s="765"/>
      <c r="CA773" s="765"/>
      <c r="CB773" s="830"/>
      <c r="CE773" s="20"/>
      <c r="CF773" s="20"/>
      <c r="CI773" s="211"/>
      <c r="CK773" s="20"/>
      <c r="CL773" s="277"/>
      <c r="CM773" s="294"/>
      <c r="CN773" s="294"/>
      <c r="CO773" s="294"/>
      <c r="CP773" s="294"/>
      <c r="CQ773" s="294"/>
      <c r="CR773" s="294"/>
      <c r="CS773" s="346"/>
      <c r="CT773" s="356" t="s">
        <v>219</v>
      </c>
      <c r="CU773" s="356"/>
      <c r="CV773" s="356"/>
      <c r="CW773" s="356"/>
      <c r="CX773" s="356"/>
      <c r="CY773" s="356"/>
      <c r="CZ773" s="356"/>
      <c r="DA773" s="356"/>
      <c r="DB773" s="356"/>
      <c r="DC773" s="356"/>
      <c r="DD773" s="488" t="s">
        <v>230</v>
      </c>
      <c r="DE773" s="512"/>
      <c r="DF773" s="512"/>
      <c r="DG773" s="512"/>
      <c r="DH773" s="512"/>
      <c r="DI773" s="512"/>
      <c r="DJ773" s="512"/>
      <c r="DK773" s="512"/>
      <c r="DL773" s="512"/>
      <c r="DM773" s="512"/>
      <c r="DN773" s="512"/>
      <c r="DO773" s="512"/>
      <c r="DP773" s="512"/>
      <c r="DQ773" s="512"/>
      <c r="DR773" s="512"/>
      <c r="DS773" s="512"/>
      <c r="DT773" s="512"/>
      <c r="DU773" s="512"/>
      <c r="DV773" s="512"/>
      <c r="DW773" s="512"/>
      <c r="DX773" s="512"/>
      <c r="DY773" s="512"/>
      <c r="DZ773" s="512"/>
      <c r="EA773" s="512"/>
      <c r="EB773" s="512"/>
      <c r="EC773" s="512"/>
      <c r="ED773" s="512"/>
      <c r="EE773" s="512"/>
      <c r="EF773" s="512"/>
      <c r="EG773" s="512"/>
      <c r="EH773" s="512"/>
      <c r="EI773" s="512"/>
      <c r="EJ773" s="512"/>
      <c r="EK773" s="512"/>
      <c r="EL773" s="512"/>
      <c r="EM773" s="512"/>
      <c r="EN773" s="512"/>
      <c r="EO773" s="512"/>
      <c r="EP773" s="512"/>
      <c r="EQ773" s="729"/>
      <c r="ER773" s="739" t="s">
        <v>215</v>
      </c>
      <c r="ES773" s="765"/>
      <c r="ET773" s="765"/>
      <c r="EU773" s="765"/>
      <c r="EV773" s="765"/>
      <c r="EW773" s="765"/>
      <c r="EX773" s="765"/>
      <c r="EY773" s="765"/>
      <c r="EZ773" s="765"/>
      <c r="FA773" s="765"/>
      <c r="FB773" s="765"/>
      <c r="FC773" s="765"/>
      <c r="FD773" s="765"/>
      <c r="FE773" s="765"/>
      <c r="FF773" s="830"/>
    </row>
    <row r="774" spans="1:195" s="21" customFormat="1" ht="19.899999999999999" customHeight="1">
      <c r="A774" s="20"/>
      <c r="B774" s="20"/>
      <c r="E774" s="211"/>
      <c r="G774" s="20"/>
      <c r="H774" s="277"/>
      <c r="I774" s="294"/>
      <c r="J774" s="294"/>
      <c r="K774" s="294"/>
      <c r="L774" s="294"/>
      <c r="M774" s="294"/>
      <c r="N774" s="294"/>
      <c r="O774" s="346"/>
      <c r="P774" s="356" t="s">
        <v>219</v>
      </c>
      <c r="Q774" s="356"/>
      <c r="R774" s="356"/>
      <c r="S774" s="356"/>
      <c r="T774" s="356"/>
      <c r="U774" s="356"/>
      <c r="V774" s="356"/>
      <c r="W774" s="356"/>
      <c r="X774" s="356"/>
      <c r="Y774" s="356"/>
      <c r="Z774" s="488" t="s">
        <v>578</v>
      </c>
      <c r="AA774" s="512"/>
      <c r="AB774" s="512"/>
      <c r="AC774" s="512"/>
      <c r="AD774" s="512"/>
      <c r="AE774" s="512"/>
      <c r="AF774" s="512"/>
      <c r="AG774" s="512"/>
      <c r="AH774" s="512"/>
      <c r="AI774" s="512"/>
      <c r="AJ774" s="512"/>
      <c r="AK774" s="512"/>
      <c r="AL774" s="512"/>
      <c r="AM774" s="512"/>
      <c r="AN774" s="512"/>
      <c r="AO774" s="512"/>
      <c r="AP774" s="512"/>
      <c r="AQ774" s="512"/>
      <c r="AR774" s="512"/>
      <c r="AS774" s="512"/>
      <c r="AT774" s="512"/>
      <c r="AU774" s="512"/>
      <c r="AV774" s="512"/>
      <c r="AW774" s="512"/>
      <c r="AX774" s="512"/>
      <c r="AY774" s="512"/>
      <c r="AZ774" s="512"/>
      <c r="BA774" s="512"/>
      <c r="BB774" s="512"/>
      <c r="BC774" s="512"/>
      <c r="BD774" s="512"/>
      <c r="BE774" s="512"/>
      <c r="BF774" s="512"/>
      <c r="BG774" s="512"/>
      <c r="BH774" s="512"/>
      <c r="BI774" s="512"/>
      <c r="BJ774" s="512"/>
      <c r="BK774" s="512"/>
      <c r="BL774" s="512"/>
      <c r="BM774" s="729"/>
      <c r="BN774" s="739"/>
      <c r="BO774" s="765"/>
      <c r="BP774" s="765"/>
      <c r="BQ774" s="765"/>
      <c r="BR774" s="765"/>
      <c r="BS774" s="765"/>
      <c r="BT774" s="765"/>
      <c r="BU774" s="765"/>
      <c r="BV774" s="765"/>
      <c r="BW774" s="765"/>
      <c r="BX774" s="765"/>
      <c r="BY774" s="765"/>
      <c r="BZ774" s="765"/>
      <c r="CA774" s="765"/>
      <c r="CB774" s="830"/>
      <c r="CE774" s="20"/>
      <c r="CF774" s="20"/>
      <c r="CI774" s="211"/>
      <c r="CK774" s="20"/>
      <c r="CL774" s="277"/>
      <c r="CM774" s="294"/>
      <c r="CN774" s="294"/>
      <c r="CO774" s="294"/>
      <c r="CP774" s="294"/>
      <c r="CQ774" s="294"/>
      <c r="CR774" s="294"/>
      <c r="CS774" s="346"/>
      <c r="CT774" s="356" t="s">
        <v>219</v>
      </c>
      <c r="CU774" s="356"/>
      <c r="CV774" s="356"/>
      <c r="CW774" s="356"/>
      <c r="CX774" s="356"/>
      <c r="CY774" s="356"/>
      <c r="CZ774" s="356"/>
      <c r="DA774" s="356"/>
      <c r="DB774" s="356"/>
      <c r="DC774" s="356"/>
      <c r="DD774" s="488" t="s">
        <v>578</v>
      </c>
      <c r="DE774" s="512"/>
      <c r="DF774" s="512"/>
      <c r="DG774" s="512"/>
      <c r="DH774" s="512"/>
      <c r="DI774" s="512"/>
      <c r="DJ774" s="512"/>
      <c r="DK774" s="512"/>
      <c r="DL774" s="512"/>
      <c r="DM774" s="512"/>
      <c r="DN774" s="512"/>
      <c r="DO774" s="512"/>
      <c r="DP774" s="512"/>
      <c r="DQ774" s="512"/>
      <c r="DR774" s="512"/>
      <c r="DS774" s="512"/>
      <c r="DT774" s="512"/>
      <c r="DU774" s="512"/>
      <c r="DV774" s="512"/>
      <c r="DW774" s="512"/>
      <c r="DX774" s="512"/>
      <c r="DY774" s="512"/>
      <c r="DZ774" s="512"/>
      <c r="EA774" s="512"/>
      <c r="EB774" s="512"/>
      <c r="EC774" s="512"/>
      <c r="ED774" s="512"/>
      <c r="EE774" s="512"/>
      <c r="EF774" s="512"/>
      <c r="EG774" s="512"/>
      <c r="EH774" s="512"/>
      <c r="EI774" s="512"/>
      <c r="EJ774" s="512"/>
      <c r="EK774" s="512"/>
      <c r="EL774" s="512"/>
      <c r="EM774" s="512"/>
      <c r="EN774" s="512"/>
      <c r="EO774" s="512"/>
      <c r="EP774" s="512"/>
      <c r="EQ774" s="729"/>
      <c r="ER774" s="739" t="s">
        <v>215</v>
      </c>
      <c r="ES774" s="765"/>
      <c r="ET774" s="765"/>
      <c r="EU774" s="765"/>
      <c r="EV774" s="765"/>
      <c r="EW774" s="765"/>
      <c r="EX774" s="765"/>
      <c r="EY774" s="765"/>
      <c r="EZ774" s="765"/>
      <c r="FA774" s="765"/>
      <c r="FB774" s="765"/>
      <c r="FC774" s="765"/>
      <c r="FD774" s="765"/>
      <c r="FE774" s="765"/>
      <c r="FF774" s="830"/>
    </row>
    <row r="775" spans="1:195" s="21" customFormat="1" ht="19.899999999999999" customHeight="1">
      <c r="A775" s="20"/>
      <c r="B775" s="20"/>
      <c r="E775" s="211"/>
      <c r="G775" s="20"/>
      <c r="H775" s="277"/>
      <c r="I775" s="294"/>
      <c r="J775" s="294"/>
      <c r="K775" s="294"/>
      <c r="L775" s="294"/>
      <c r="M775" s="294"/>
      <c r="N775" s="294"/>
      <c r="O775" s="346"/>
      <c r="P775" s="357" t="s">
        <v>217</v>
      </c>
      <c r="Q775" s="368"/>
      <c r="R775" s="368"/>
      <c r="S775" s="368"/>
      <c r="T775" s="368"/>
      <c r="U775" s="368"/>
      <c r="V775" s="368"/>
      <c r="W775" s="368"/>
      <c r="X775" s="368"/>
      <c r="Y775" s="450"/>
      <c r="Z775" s="489" t="s">
        <v>66</v>
      </c>
      <c r="AA775" s="513"/>
      <c r="AB775" s="513"/>
      <c r="AC775" s="513"/>
      <c r="AD775" s="513"/>
      <c r="AE775" s="513"/>
      <c r="AF775" s="513"/>
      <c r="AG775" s="513"/>
      <c r="AH775" s="513"/>
      <c r="AI775" s="513"/>
      <c r="AJ775" s="513"/>
      <c r="AK775" s="513"/>
      <c r="AL775" s="513"/>
      <c r="AM775" s="513"/>
      <c r="AN775" s="513"/>
      <c r="AO775" s="513"/>
      <c r="AP775" s="513"/>
      <c r="AQ775" s="513"/>
      <c r="AR775" s="513"/>
      <c r="AS775" s="513"/>
      <c r="AT775" s="513"/>
      <c r="AU775" s="513"/>
      <c r="AV775" s="513"/>
      <c r="AW775" s="513"/>
      <c r="AX775" s="513"/>
      <c r="AY775" s="513"/>
      <c r="AZ775" s="513"/>
      <c r="BA775" s="513"/>
      <c r="BB775" s="513"/>
      <c r="BC775" s="513"/>
      <c r="BD775" s="513"/>
      <c r="BE775" s="513"/>
      <c r="BF775" s="513"/>
      <c r="BG775" s="513"/>
      <c r="BH775" s="513"/>
      <c r="BI775" s="513"/>
      <c r="BJ775" s="513"/>
      <c r="BK775" s="513"/>
      <c r="BL775" s="513"/>
      <c r="BM775" s="730"/>
      <c r="BN775" s="740"/>
      <c r="BO775" s="766"/>
      <c r="BP775" s="766"/>
      <c r="BQ775" s="766"/>
      <c r="BR775" s="766"/>
      <c r="BS775" s="766"/>
      <c r="BT775" s="766"/>
      <c r="BU775" s="766"/>
      <c r="BV775" s="766"/>
      <c r="BW775" s="766"/>
      <c r="BX775" s="766"/>
      <c r="BY775" s="766"/>
      <c r="BZ775" s="766"/>
      <c r="CA775" s="766"/>
      <c r="CB775" s="831"/>
      <c r="CE775" s="20"/>
      <c r="CF775" s="20"/>
      <c r="CI775" s="211"/>
      <c r="CK775" s="20"/>
      <c r="CL775" s="277"/>
      <c r="CM775" s="294"/>
      <c r="CN775" s="294"/>
      <c r="CO775" s="294"/>
      <c r="CP775" s="294"/>
      <c r="CQ775" s="294"/>
      <c r="CR775" s="294"/>
      <c r="CS775" s="346"/>
      <c r="CT775" s="357" t="s">
        <v>217</v>
      </c>
      <c r="CU775" s="368"/>
      <c r="CV775" s="368"/>
      <c r="CW775" s="368"/>
      <c r="CX775" s="368"/>
      <c r="CY775" s="368"/>
      <c r="CZ775" s="368"/>
      <c r="DA775" s="368"/>
      <c r="DB775" s="368"/>
      <c r="DC775" s="450"/>
      <c r="DD775" s="489" t="s">
        <v>66</v>
      </c>
      <c r="DE775" s="513"/>
      <c r="DF775" s="513"/>
      <c r="DG775" s="513"/>
      <c r="DH775" s="513"/>
      <c r="DI775" s="513"/>
      <c r="DJ775" s="513"/>
      <c r="DK775" s="513"/>
      <c r="DL775" s="513"/>
      <c r="DM775" s="513"/>
      <c r="DN775" s="513"/>
      <c r="DO775" s="513"/>
      <c r="DP775" s="513"/>
      <c r="DQ775" s="513"/>
      <c r="DR775" s="513"/>
      <c r="DS775" s="513"/>
      <c r="DT775" s="513"/>
      <c r="DU775" s="513"/>
      <c r="DV775" s="513"/>
      <c r="DW775" s="513"/>
      <c r="DX775" s="513"/>
      <c r="DY775" s="513"/>
      <c r="DZ775" s="513"/>
      <c r="EA775" s="513"/>
      <c r="EB775" s="513"/>
      <c r="EC775" s="513"/>
      <c r="ED775" s="513"/>
      <c r="EE775" s="513"/>
      <c r="EF775" s="513"/>
      <c r="EG775" s="513"/>
      <c r="EH775" s="513"/>
      <c r="EI775" s="513"/>
      <c r="EJ775" s="513"/>
      <c r="EK775" s="513"/>
      <c r="EL775" s="513"/>
      <c r="EM775" s="513"/>
      <c r="EN775" s="513"/>
      <c r="EO775" s="513"/>
      <c r="EP775" s="513"/>
      <c r="EQ775" s="730"/>
      <c r="ER775" s="740" t="s">
        <v>215</v>
      </c>
      <c r="ES775" s="766"/>
      <c r="ET775" s="766"/>
      <c r="EU775" s="766"/>
      <c r="EV775" s="766"/>
      <c r="EW775" s="766"/>
      <c r="EX775" s="766"/>
      <c r="EY775" s="766"/>
      <c r="EZ775" s="766"/>
      <c r="FA775" s="766"/>
      <c r="FB775" s="766"/>
      <c r="FC775" s="766"/>
      <c r="FD775" s="766"/>
      <c r="FE775" s="766"/>
      <c r="FF775" s="831"/>
    </row>
    <row r="776" spans="1:195" s="21" customFormat="1" ht="19.899999999999999" customHeight="1">
      <c r="A776" s="20"/>
      <c r="B776" s="20"/>
      <c r="E776" s="211"/>
      <c r="G776" s="20"/>
      <c r="H776" s="278"/>
      <c r="I776" s="295"/>
      <c r="J776" s="295"/>
      <c r="K776" s="295"/>
      <c r="L776" s="295"/>
      <c r="M776" s="295"/>
      <c r="N776" s="295"/>
      <c r="O776" s="347"/>
      <c r="P776" s="358"/>
      <c r="Q776" s="369"/>
      <c r="R776" s="369"/>
      <c r="S776" s="369"/>
      <c r="T776" s="369"/>
      <c r="U776" s="369"/>
      <c r="V776" s="369"/>
      <c r="W776" s="369"/>
      <c r="X776" s="369"/>
      <c r="Y776" s="369"/>
      <c r="Z776" s="369"/>
      <c r="AA776" s="369"/>
      <c r="AB776" s="369"/>
      <c r="AC776" s="369"/>
      <c r="AD776" s="369"/>
      <c r="AE776" s="369"/>
      <c r="AF776" s="369"/>
      <c r="AG776" s="369"/>
      <c r="AH776" s="369"/>
      <c r="AI776" s="369"/>
      <c r="AJ776" s="369"/>
      <c r="AK776" s="369"/>
      <c r="AL776" s="369"/>
      <c r="AM776" s="369"/>
      <c r="AN776" s="369"/>
      <c r="AO776" s="369"/>
      <c r="AP776" s="369"/>
      <c r="AQ776" s="369"/>
      <c r="AR776" s="369"/>
      <c r="AS776" s="369"/>
      <c r="AT776" s="369"/>
      <c r="AU776" s="369"/>
      <c r="AV776" s="369"/>
      <c r="AW776" s="369"/>
      <c r="AX776" s="369"/>
      <c r="AY776" s="369"/>
      <c r="AZ776" s="369"/>
      <c r="BA776" s="369"/>
      <c r="BB776" s="369"/>
      <c r="BC776" s="369"/>
      <c r="BD776" s="369"/>
      <c r="BE776" s="369"/>
      <c r="BF776" s="369"/>
      <c r="BG776" s="369"/>
      <c r="BH776" s="369"/>
      <c r="BI776" s="369"/>
      <c r="BJ776" s="369"/>
      <c r="BK776" s="369"/>
      <c r="BL776" s="369"/>
      <c r="BM776" s="731"/>
      <c r="BN776" s="741"/>
      <c r="BO776" s="767"/>
      <c r="BP776" s="781" t="s">
        <v>3</v>
      </c>
      <c r="BQ776" s="781"/>
      <c r="BR776" s="781"/>
      <c r="BS776" s="781"/>
      <c r="BT776" s="781"/>
      <c r="BU776" s="805"/>
      <c r="BV776" s="805"/>
      <c r="BW776" s="805"/>
      <c r="BX776" s="805"/>
      <c r="BY776" s="781" t="s">
        <v>209</v>
      </c>
      <c r="BZ776" s="781"/>
      <c r="CA776" s="781"/>
      <c r="CB776" s="832"/>
      <c r="CE776" s="20"/>
      <c r="CF776" s="20"/>
      <c r="CI776" s="211"/>
      <c r="CK776" s="20"/>
      <c r="CL776" s="278"/>
      <c r="CM776" s="295"/>
      <c r="CN776" s="295"/>
      <c r="CO776" s="295"/>
      <c r="CP776" s="295"/>
      <c r="CQ776" s="295"/>
      <c r="CR776" s="295"/>
      <c r="CS776" s="347"/>
      <c r="CT776" s="358"/>
      <c r="CU776" s="369"/>
      <c r="CV776" s="369"/>
      <c r="CW776" s="369"/>
      <c r="CX776" s="369"/>
      <c r="CY776" s="369"/>
      <c r="CZ776" s="369"/>
      <c r="DA776" s="369"/>
      <c r="DB776" s="369"/>
      <c r="DC776" s="369"/>
      <c r="DD776" s="369"/>
      <c r="DE776" s="369"/>
      <c r="DF776" s="369"/>
      <c r="DG776" s="369"/>
      <c r="DH776" s="369"/>
      <c r="DI776" s="369"/>
      <c r="DJ776" s="369"/>
      <c r="DK776" s="369"/>
      <c r="DL776" s="369"/>
      <c r="DM776" s="369"/>
      <c r="DN776" s="369"/>
      <c r="DO776" s="369"/>
      <c r="DP776" s="369"/>
      <c r="DQ776" s="369"/>
      <c r="DR776" s="369"/>
      <c r="DS776" s="369"/>
      <c r="DT776" s="369"/>
      <c r="DU776" s="369"/>
      <c r="DV776" s="369"/>
      <c r="DW776" s="369"/>
      <c r="DX776" s="369"/>
      <c r="DY776" s="369"/>
      <c r="DZ776" s="369"/>
      <c r="EA776" s="369"/>
      <c r="EB776" s="369"/>
      <c r="EC776" s="369"/>
      <c r="ED776" s="369"/>
      <c r="EE776" s="369"/>
      <c r="EF776" s="369"/>
      <c r="EG776" s="369"/>
      <c r="EH776" s="369"/>
      <c r="EI776" s="369"/>
      <c r="EJ776" s="369"/>
      <c r="EK776" s="369"/>
      <c r="EL776" s="369"/>
      <c r="EM776" s="369"/>
      <c r="EN776" s="369"/>
      <c r="EO776" s="369"/>
      <c r="EP776" s="369"/>
      <c r="EQ776" s="731"/>
      <c r="ER776" s="741"/>
      <c r="ES776" s="767"/>
      <c r="ET776" s="781" t="s">
        <v>3</v>
      </c>
      <c r="EU776" s="781"/>
      <c r="EV776" s="781"/>
      <c r="EW776" s="781"/>
      <c r="EX776" s="781"/>
      <c r="EY776" s="805" t="s">
        <v>211</v>
      </c>
      <c r="EZ776" s="805"/>
      <c r="FA776" s="805"/>
      <c r="FB776" s="805"/>
      <c r="FC776" s="781" t="s">
        <v>209</v>
      </c>
      <c r="FD776" s="781"/>
      <c r="FE776" s="781"/>
      <c r="FF776" s="832"/>
    </row>
    <row r="777" spans="1:195" s="21" customFormat="1" ht="18.75" customHeight="1">
      <c r="A777" s="20"/>
      <c r="B777" s="20"/>
      <c r="E777" s="211"/>
      <c r="G777" s="20"/>
      <c r="H777" s="279"/>
      <c r="I777" s="279"/>
      <c r="J777" s="279"/>
      <c r="K777" s="279"/>
      <c r="L777" s="279"/>
      <c r="P777" s="279"/>
      <c r="Q777" s="279"/>
      <c r="R777" s="279"/>
      <c r="S777" s="279"/>
      <c r="T777" s="279"/>
      <c r="U777" s="279"/>
      <c r="V777" s="279"/>
      <c r="W777" s="279"/>
      <c r="X777" s="279"/>
      <c r="Y777" s="279"/>
      <c r="Z777" s="279"/>
      <c r="AA777" s="279"/>
      <c r="AB777" s="279"/>
      <c r="AC777" s="279"/>
      <c r="AD777" s="279"/>
      <c r="AE777" s="279"/>
      <c r="AF777" s="279"/>
      <c r="AG777" s="279"/>
      <c r="AH777" s="279"/>
      <c r="AI777" s="279"/>
      <c r="AJ777" s="279"/>
      <c r="AK777" s="279"/>
      <c r="AL777" s="279"/>
      <c r="AM777" s="279"/>
      <c r="AN777" s="279"/>
      <c r="AO777" s="279"/>
      <c r="AP777" s="279"/>
      <c r="AQ777" s="279"/>
      <c r="AR777" s="279"/>
      <c r="AS777" s="279"/>
      <c r="AT777" s="279"/>
      <c r="AU777" s="279"/>
      <c r="CE777" s="20"/>
      <c r="CF777" s="20"/>
      <c r="CI777" s="211"/>
      <c r="CK777" s="20"/>
      <c r="CL777" s="279"/>
      <c r="CM777" s="279"/>
      <c r="CN777" s="279"/>
      <c r="CO777" s="279"/>
      <c r="CP777" s="279"/>
      <c r="CT777" s="279"/>
      <c r="CU777" s="279"/>
      <c r="CV777" s="279"/>
      <c r="CW777" s="279"/>
      <c r="CX777" s="279"/>
      <c r="CY777" s="279"/>
      <c r="CZ777" s="279"/>
      <c r="DA777" s="279"/>
      <c r="DB777" s="279"/>
      <c r="DC777" s="279"/>
      <c r="DD777" s="279"/>
      <c r="DE777" s="279"/>
      <c r="DF777" s="279"/>
      <c r="DG777" s="279"/>
      <c r="DH777" s="279"/>
      <c r="DI777" s="279"/>
      <c r="DJ777" s="279"/>
      <c r="DK777" s="279"/>
      <c r="DL777" s="279"/>
      <c r="DM777" s="279"/>
      <c r="DN777" s="279"/>
      <c r="DO777" s="279"/>
      <c r="DP777" s="279"/>
      <c r="DQ777" s="279"/>
      <c r="DR777" s="279"/>
      <c r="DS777" s="279"/>
      <c r="DT777" s="279"/>
      <c r="DU777" s="279"/>
      <c r="DV777" s="279"/>
      <c r="DW777" s="279"/>
      <c r="DX777" s="279"/>
      <c r="DY777" s="279"/>
      <c r="FY777" s="279"/>
      <c r="FZ777" s="279"/>
      <c r="GA777" s="279"/>
      <c r="GB777" s="279"/>
      <c r="GC777" s="279"/>
      <c r="GD777" s="279"/>
      <c r="GE777" s="279"/>
      <c r="GF777" s="279"/>
      <c r="GG777" s="279"/>
      <c r="GH777" s="279"/>
      <c r="GI777" s="279"/>
      <c r="GJ777" s="279"/>
      <c r="GK777" s="279"/>
      <c r="GL777" s="279"/>
      <c r="GM777" s="279"/>
    </row>
    <row r="778" spans="1:195" s="21" customFormat="1" ht="18.75" customHeight="1">
      <c r="A778" s="20"/>
      <c r="B778" s="20"/>
      <c r="E778" s="211"/>
      <c r="G778" s="20"/>
      <c r="H778" s="276" t="s">
        <v>146</v>
      </c>
      <c r="I778" s="293"/>
      <c r="J778" s="293"/>
      <c r="K778" s="293"/>
      <c r="L778" s="293"/>
      <c r="M778" s="293"/>
      <c r="N778" s="293"/>
      <c r="O778" s="345"/>
      <c r="P778" s="351" t="s">
        <v>196</v>
      </c>
      <c r="Q778" s="366"/>
      <c r="R778" s="366"/>
      <c r="S778" s="366"/>
      <c r="T778" s="366"/>
      <c r="U778" s="366"/>
      <c r="V778" s="366"/>
      <c r="W778" s="366"/>
      <c r="X778" s="366"/>
      <c r="Y778" s="366"/>
      <c r="Z778" s="366"/>
      <c r="AA778" s="366"/>
      <c r="AB778" s="366"/>
      <c r="AC778" s="366"/>
      <c r="AD778" s="366"/>
      <c r="AE778" s="366"/>
      <c r="AF778" s="366"/>
      <c r="AG778" s="366"/>
      <c r="AH778" s="366"/>
      <c r="AI778" s="366"/>
      <c r="AJ778" s="366"/>
      <c r="AK778" s="366"/>
      <c r="AL778" s="366"/>
      <c r="AM778" s="366"/>
      <c r="AN778" s="366"/>
      <c r="AO778" s="366"/>
      <c r="AP778" s="366"/>
      <c r="AQ778" s="366"/>
      <c r="AR778" s="366"/>
      <c r="AS778" s="366"/>
      <c r="AT778" s="366"/>
      <c r="AU778" s="366"/>
      <c r="AV778" s="366"/>
      <c r="AW778" s="366"/>
      <c r="AX778" s="366"/>
      <c r="AY778" s="366"/>
      <c r="AZ778" s="366"/>
      <c r="BA778" s="366"/>
      <c r="BB778" s="366"/>
      <c r="BC778" s="366"/>
      <c r="BD778" s="366"/>
      <c r="BE778" s="366"/>
      <c r="BF778" s="366"/>
      <c r="BG778" s="366"/>
      <c r="BH778" s="366"/>
      <c r="BI778" s="366"/>
      <c r="BJ778" s="366"/>
      <c r="BK778" s="366"/>
      <c r="BL778" s="366"/>
      <c r="BM778" s="726"/>
      <c r="BN778" s="351" t="s">
        <v>222</v>
      </c>
      <c r="BO778" s="366"/>
      <c r="BP778" s="366"/>
      <c r="BQ778" s="366"/>
      <c r="BR778" s="366"/>
      <c r="BS778" s="366"/>
      <c r="BT778" s="366"/>
      <c r="BU778" s="366"/>
      <c r="BV778" s="366"/>
      <c r="BW778" s="366"/>
      <c r="BX778" s="366"/>
      <c r="BY778" s="366"/>
      <c r="BZ778" s="366"/>
      <c r="CA778" s="366"/>
      <c r="CB778" s="726"/>
      <c r="CE778" s="20"/>
      <c r="CF778" s="20"/>
      <c r="CI778" s="211"/>
      <c r="CK778" s="20"/>
      <c r="CL778" s="276" t="s">
        <v>146</v>
      </c>
      <c r="CM778" s="293"/>
      <c r="CN778" s="293"/>
      <c r="CO778" s="293"/>
      <c r="CP778" s="293"/>
      <c r="CQ778" s="293"/>
      <c r="CR778" s="293"/>
      <c r="CS778" s="345"/>
      <c r="CT778" s="351" t="s">
        <v>196</v>
      </c>
      <c r="CU778" s="366"/>
      <c r="CV778" s="366"/>
      <c r="CW778" s="366"/>
      <c r="CX778" s="366"/>
      <c r="CY778" s="366"/>
      <c r="CZ778" s="366"/>
      <c r="DA778" s="366"/>
      <c r="DB778" s="366"/>
      <c r="DC778" s="366"/>
      <c r="DD778" s="366"/>
      <c r="DE778" s="366"/>
      <c r="DF778" s="366"/>
      <c r="DG778" s="366"/>
      <c r="DH778" s="366"/>
      <c r="DI778" s="366"/>
      <c r="DJ778" s="366"/>
      <c r="DK778" s="366"/>
      <c r="DL778" s="366"/>
      <c r="DM778" s="366"/>
      <c r="DN778" s="366"/>
      <c r="DO778" s="366"/>
      <c r="DP778" s="366"/>
      <c r="DQ778" s="366"/>
      <c r="DR778" s="366"/>
      <c r="DS778" s="366"/>
      <c r="DT778" s="366"/>
      <c r="DU778" s="366"/>
      <c r="DV778" s="366"/>
      <c r="DW778" s="366"/>
      <c r="DX778" s="366"/>
      <c r="DY778" s="366"/>
      <c r="DZ778" s="366"/>
      <c r="EA778" s="366"/>
      <c r="EB778" s="366"/>
      <c r="EC778" s="366"/>
      <c r="ED778" s="366"/>
      <c r="EE778" s="366"/>
      <c r="EF778" s="366"/>
      <c r="EG778" s="366"/>
      <c r="EH778" s="366"/>
      <c r="EI778" s="366"/>
      <c r="EJ778" s="366"/>
      <c r="EK778" s="366"/>
      <c r="EL778" s="366"/>
      <c r="EM778" s="366"/>
      <c r="EN778" s="366"/>
      <c r="EO778" s="366"/>
      <c r="EP778" s="366"/>
      <c r="EQ778" s="726"/>
      <c r="ER778" s="351" t="s">
        <v>222</v>
      </c>
      <c r="ES778" s="366"/>
      <c r="ET778" s="366"/>
      <c r="EU778" s="366"/>
      <c r="EV778" s="366"/>
      <c r="EW778" s="366"/>
      <c r="EX778" s="366"/>
      <c r="EY778" s="366"/>
      <c r="EZ778" s="366"/>
      <c r="FA778" s="366"/>
      <c r="FB778" s="366"/>
      <c r="FC778" s="366"/>
      <c r="FD778" s="366"/>
      <c r="FE778" s="366"/>
      <c r="FF778" s="726"/>
    </row>
    <row r="779" spans="1:195" s="21" customFormat="1" ht="18.75" customHeight="1">
      <c r="A779" s="20"/>
      <c r="B779" s="20"/>
      <c r="E779" s="211"/>
      <c r="G779" s="20"/>
      <c r="H779" s="277"/>
      <c r="I779" s="294"/>
      <c r="J779" s="294"/>
      <c r="K779" s="294"/>
      <c r="L779" s="294"/>
      <c r="M779" s="294"/>
      <c r="N779" s="294"/>
      <c r="O779" s="346"/>
      <c r="P779" s="351"/>
      <c r="Q779" s="366"/>
      <c r="R779" s="366"/>
      <c r="S779" s="366"/>
      <c r="T779" s="366"/>
      <c r="U779" s="366"/>
      <c r="V779" s="366"/>
      <c r="W779" s="366"/>
      <c r="X779" s="366"/>
      <c r="Y779" s="366"/>
      <c r="Z779" s="366"/>
      <c r="AA779" s="366"/>
      <c r="AB779" s="366"/>
      <c r="AC779" s="366"/>
      <c r="AD779" s="366"/>
      <c r="AE779" s="366"/>
      <c r="AF779" s="366"/>
      <c r="AG779" s="366"/>
      <c r="AH779" s="366"/>
      <c r="AI779" s="366"/>
      <c r="AJ779" s="366"/>
      <c r="AK779" s="366"/>
      <c r="AL779" s="366"/>
      <c r="AM779" s="366"/>
      <c r="AN779" s="366"/>
      <c r="AO779" s="366"/>
      <c r="AP779" s="366"/>
      <c r="AQ779" s="366"/>
      <c r="AR779" s="366"/>
      <c r="AS779" s="366"/>
      <c r="AT779" s="366"/>
      <c r="AU779" s="366"/>
      <c r="AV779" s="366"/>
      <c r="AW779" s="366"/>
      <c r="AX779" s="366"/>
      <c r="AY779" s="366"/>
      <c r="AZ779" s="366"/>
      <c r="BA779" s="366"/>
      <c r="BB779" s="366"/>
      <c r="BC779" s="366"/>
      <c r="BD779" s="366"/>
      <c r="BE779" s="366"/>
      <c r="BF779" s="366"/>
      <c r="BG779" s="366"/>
      <c r="BH779" s="366"/>
      <c r="BI779" s="366"/>
      <c r="BJ779" s="366"/>
      <c r="BK779" s="366"/>
      <c r="BL779" s="366"/>
      <c r="BM779" s="726"/>
      <c r="BN779" s="351"/>
      <c r="BO779" s="366"/>
      <c r="BP779" s="366"/>
      <c r="BQ779" s="366"/>
      <c r="BR779" s="366"/>
      <c r="BS779" s="366"/>
      <c r="BT779" s="366"/>
      <c r="BU779" s="366"/>
      <c r="BV779" s="366"/>
      <c r="BW779" s="366"/>
      <c r="BX779" s="366"/>
      <c r="BY779" s="366"/>
      <c r="BZ779" s="366"/>
      <c r="CA779" s="366"/>
      <c r="CB779" s="726"/>
      <c r="CE779" s="20"/>
      <c r="CF779" s="20"/>
      <c r="CI779" s="211"/>
      <c r="CK779" s="20"/>
      <c r="CL779" s="277"/>
      <c r="CM779" s="294"/>
      <c r="CN779" s="294"/>
      <c r="CO779" s="294"/>
      <c r="CP779" s="294"/>
      <c r="CQ779" s="294"/>
      <c r="CR779" s="294"/>
      <c r="CS779" s="346"/>
      <c r="CT779" s="351"/>
      <c r="CU779" s="366"/>
      <c r="CV779" s="366"/>
      <c r="CW779" s="366"/>
      <c r="CX779" s="366"/>
      <c r="CY779" s="366"/>
      <c r="CZ779" s="366"/>
      <c r="DA779" s="366"/>
      <c r="DB779" s="366"/>
      <c r="DC779" s="366"/>
      <c r="DD779" s="366"/>
      <c r="DE779" s="366"/>
      <c r="DF779" s="366"/>
      <c r="DG779" s="366"/>
      <c r="DH779" s="366"/>
      <c r="DI779" s="366"/>
      <c r="DJ779" s="366"/>
      <c r="DK779" s="366"/>
      <c r="DL779" s="366"/>
      <c r="DM779" s="366"/>
      <c r="DN779" s="366"/>
      <c r="DO779" s="366"/>
      <c r="DP779" s="366"/>
      <c r="DQ779" s="366"/>
      <c r="DR779" s="366"/>
      <c r="DS779" s="366"/>
      <c r="DT779" s="366"/>
      <c r="DU779" s="366"/>
      <c r="DV779" s="366"/>
      <c r="DW779" s="366"/>
      <c r="DX779" s="366"/>
      <c r="DY779" s="366"/>
      <c r="DZ779" s="366"/>
      <c r="EA779" s="366"/>
      <c r="EB779" s="366"/>
      <c r="EC779" s="366"/>
      <c r="ED779" s="366"/>
      <c r="EE779" s="366"/>
      <c r="EF779" s="366"/>
      <c r="EG779" s="366"/>
      <c r="EH779" s="366"/>
      <c r="EI779" s="366"/>
      <c r="EJ779" s="366"/>
      <c r="EK779" s="366"/>
      <c r="EL779" s="366"/>
      <c r="EM779" s="366"/>
      <c r="EN779" s="366"/>
      <c r="EO779" s="366"/>
      <c r="EP779" s="366"/>
      <c r="EQ779" s="726"/>
      <c r="ER779" s="351"/>
      <c r="ES779" s="366"/>
      <c r="ET779" s="366"/>
      <c r="EU779" s="366"/>
      <c r="EV779" s="366"/>
      <c r="EW779" s="366"/>
      <c r="EX779" s="366"/>
      <c r="EY779" s="366"/>
      <c r="EZ779" s="366"/>
      <c r="FA779" s="366"/>
      <c r="FB779" s="366"/>
      <c r="FC779" s="366"/>
      <c r="FD779" s="366"/>
      <c r="FE779" s="366"/>
      <c r="FF779" s="726"/>
    </row>
    <row r="780" spans="1:195" s="21" customFormat="1" ht="19.899999999999999" customHeight="1">
      <c r="A780" s="20"/>
      <c r="B780" s="20"/>
      <c r="E780" s="211"/>
      <c r="G780" s="20"/>
      <c r="H780" s="277"/>
      <c r="I780" s="294"/>
      <c r="J780" s="294"/>
      <c r="K780" s="294"/>
      <c r="L780" s="294"/>
      <c r="M780" s="294"/>
      <c r="N780" s="294"/>
      <c r="O780" s="346"/>
      <c r="P780" s="352" t="s">
        <v>220</v>
      </c>
      <c r="Q780" s="367"/>
      <c r="R780" s="367"/>
      <c r="S780" s="367"/>
      <c r="T780" s="367"/>
      <c r="U780" s="367"/>
      <c r="V780" s="367"/>
      <c r="W780" s="367"/>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c r="AS780" s="367"/>
      <c r="AT780" s="367"/>
      <c r="AU780" s="367"/>
      <c r="AV780" s="367"/>
      <c r="AW780" s="367"/>
      <c r="AX780" s="367"/>
      <c r="AY780" s="367"/>
      <c r="AZ780" s="367"/>
      <c r="BA780" s="367"/>
      <c r="BB780" s="367"/>
      <c r="BC780" s="367"/>
      <c r="BD780" s="367"/>
      <c r="BE780" s="367"/>
      <c r="BF780" s="367"/>
      <c r="BG780" s="367"/>
      <c r="BH780" s="367"/>
      <c r="BI780" s="367"/>
      <c r="BJ780" s="367"/>
      <c r="BK780" s="367"/>
      <c r="BL780" s="367"/>
      <c r="BM780" s="727"/>
      <c r="BN780" s="737"/>
      <c r="BO780" s="763"/>
      <c r="BP780" s="763"/>
      <c r="BQ780" s="763"/>
      <c r="BR780" s="763"/>
      <c r="BS780" s="763"/>
      <c r="BT780" s="763"/>
      <c r="BU780" s="763"/>
      <c r="BV780" s="763"/>
      <c r="BW780" s="763"/>
      <c r="BX780" s="763"/>
      <c r="BY780" s="763"/>
      <c r="BZ780" s="763"/>
      <c r="CA780" s="763"/>
      <c r="CB780" s="828"/>
      <c r="CE780" s="20"/>
      <c r="CF780" s="20"/>
      <c r="CI780" s="211"/>
      <c r="CK780" s="20"/>
      <c r="CL780" s="277"/>
      <c r="CM780" s="294"/>
      <c r="CN780" s="294"/>
      <c r="CO780" s="294"/>
      <c r="CP780" s="294"/>
      <c r="CQ780" s="294"/>
      <c r="CR780" s="294"/>
      <c r="CS780" s="346"/>
      <c r="CT780" s="352" t="s">
        <v>220</v>
      </c>
      <c r="CU780" s="367"/>
      <c r="CV780" s="367"/>
      <c r="CW780" s="367"/>
      <c r="CX780" s="367"/>
      <c r="CY780" s="367"/>
      <c r="CZ780" s="367"/>
      <c r="DA780" s="367"/>
      <c r="DB780" s="367"/>
      <c r="DC780" s="367"/>
      <c r="DD780" s="367"/>
      <c r="DE780" s="367"/>
      <c r="DF780" s="367"/>
      <c r="DG780" s="367"/>
      <c r="DH780" s="367"/>
      <c r="DI780" s="367"/>
      <c r="DJ780" s="367"/>
      <c r="DK780" s="367"/>
      <c r="DL780" s="367"/>
      <c r="DM780" s="367"/>
      <c r="DN780" s="367"/>
      <c r="DO780" s="367"/>
      <c r="DP780" s="367"/>
      <c r="DQ780" s="367"/>
      <c r="DR780" s="367"/>
      <c r="DS780" s="367"/>
      <c r="DT780" s="367"/>
      <c r="DU780" s="367"/>
      <c r="DV780" s="367"/>
      <c r="DW780" s="367"/>
      <c r="DX780" s="367"/>
      <c r="DY780" s="367"/>
      <c r="DZ780" s="367"/>
      <c r="EA780" s="367"/>
      <c r="EB780" s="367"/>
      <c r="EC780" s="367"/>
      <c r="ED780" s="367"/>
      <c r="EE780" s="367"/>
      <c r="EF780" s="367"/>
      <c r="EG780" s="367"/>
      <c r="EH780" s="367"/>
      <c r="EI780" s="367"/>
      <c r="EJ780" s="367"/>
      <c r="EK780" s="367"/>
      <c r="EL780" s="367"/>
      <c r="EM780" s="367"/>
      <c r="EN780" s="367"/>
      <c r="EO780" s="367"/>
      <c r="EP780" s="367"/>
      <c r="EQ780" s="727"/>
      <c r="ER780" s="737" t="s">
        <v>215</v>
      </c>
      <c r="ES780" s="763"/>
      <c r="ET780" s="763"/>
      <c r="EU780" s="763"/>
      <c r="EV780" s="763"/>
      <c r="EW780" s="763"/>
      <c r="EX780" s="763"/>
      <c r="EY780" s="763"/>
      <c r="EZ780" s="763"/>
      <c r="FA780" s="763"/>
      <c r="FB780" s="763"/>
      <c r="FC780" s="763"/>
      <c r="FD780" s="763"/>
      <c r="FE780" s="763"/>
      <c r="FF780" s="828"/>
    </row>
    <row r="781" spans="1:195" s="21" customFormat="1" ht="19.899999999999999" customHeight="1">
      <c r="A781" s="20"/>
      <c r="B781" s="20"/>
      <c r="E781" s="211"/>
      <c r="G781" s="20"/>
      <c r="H781" s="277"/>
      <c r="I781" s="294"/>
      <c r="J781" s="294"/>
      <c r="K781" s="294"/>
      <c r="L781" s="294"/>
      <c r="M781" s="294"/>
      <c r="N781" s="294"/>
      <c r="O781" s="346"/>
      <c r="P781" s="359" t="s">
        <v>194</v>
      </c>
      <c r="Q781" s="370"/>
      <c r="R781" s="370"/>
      <c r="S781" s="370"/>
      <c r="T781" s="370"/>
      <c r="U781" s="370"/>
      <c r="V781" s="370"/>
      <c r="W781" s="370"/>
      <c r="X781" s="370"/>
      <c r="Y781" s="451"/>
      <c r="Z781" s="487" t="s">
        <v>116</v>
      </c>
      <c r="AA781" s="511"/>
      <c r="AB781" s="511"/>
      <c r="AC781" s="511"/>
      <c r="AD781" s="511"/>
      <c r="AE781" s="511"/>
      <c r="AF781" s="511"/>
      <c r="AG781" s="511"/>
      <c r="AH781" s="511"/>
      <c r="AI781" s="511"/>
      <c r="AJ781" s="511"/>
      <c r="AK781" s="511"/>
      <c r="AL781" s="511"/>
      <c r="AM781" s="511"/>
      <c r="AN781" s="511"/>
      <c r="AO781" s="511"/>
      <c r="AP781" s="511"/>
      <c r="AQ781" s="511"/>
      <c r="AR781" s="511"/>
      <c r="AS781" s="511"/>
      <c r="AT781" s="511"/>
      <c r="AU781" s="511"/>
      <c r="AV781" s="511"/>
      <c r="AW781" s="511"/>
      <c r="AX781" s="511"/>
      <c r="AY781" s="511"/>
      <c r="AZ781" s="511"/>
      <c r="BA781" s="511"/>
      <c r="BB781" s="511"/>
      <c r="BC781" s="511"/>
      <c r="BD781" s="511"/>
      <c r="BE781" s="511"/>
      <c r="BF781" s="511"/>
      <c r="BG781" s="511"/>
      <c r="BH781" s="511"/>
      <c r="BI781" s="511"/>
      <c r="BJ781" s="511"/>
      <c r="BK781" s="511"/>
      <c r="BL781" s="511"/>
      <c r="BM781" s="728"/>
      <c r="BN781" s="738"/>
      <c r="BO781" s="764"/>
      <c r="BP781" s="764"/>
      <c r="BQ781" s="764"/>
      <c r="BR781" s="764"/>
      <c r="BS781" s="764"/>
      <c r="BT781" s="764"/>
      <c r="BU781" s="764"/>
      <c r="BV781" s="764"/>
      <c r="BW781" s="764"/>
      <c r="BX781" s="764"/>
      <c r="BY781" s="764"/>
      <c r="BZ781" s="764"/>
      <c r="CA781" s="764"/>
      <c r="CB781" s="829"/>
      <c r="CE781" s="20"/>
      <c r="CF781" s="20"/>
      <c r="CI781" s="211"/>
      <c r="CK781" s="20"/>
      <c r="CL781" s="277"/>
      <c r="CM781" s="294"/>
      <c r="CN781" s="294"/>
      <c r="CO781" s="294"/>
      <c r="CP781" s="294"/>
      <c r="CQ781" s="294"/>
      <c r="CR781" s="294"/>
      <c r="CS781" s="346"/>
      <c r="CT781" s="359" t="s">
        <v>194</v>
      </c>
      <c r="CU781" s="370"/>
      <c r="CV781" s="370"/>
      <c r="CW781" s="370"/>
      <c r="CX781" s="370"/>
      <c r="CY781" s="370"/>
      <c r="CZ781" s="370"/>
      <c r="DA781" s="370"/>
      <c r="DB781" s="370"/>
      <c r="DC781" s="451"/>
      <c r="DD781" s="487" t="s">
        <v>116</v>
      </c>
      <c r="DE781" s="511"/>
      <c r="DF781" s="511"/>
      <c r="DG781" s="511"/>
      <c r="DH781" s="511"/>
      <c r="DI781" s="511"/>
      <c r="DJ781" s="511"/>
      <c r="DK781" s="511"/>
      <c r="DL781" s="511"/>
      <c r="DM781" s="511"/>
      <c r="DN781" s="511"/>
      <c r="DO781" s="511"/>
      <c r="DP781" s="511"/>
      <c r="DQ781" s="511"/>
      <c r="DR781" s="511"/>
      <c r="DS781" s="511"/>
      <c r="DT781" s="511"/>
      <c r="DU781" s="511"/>
      <c r="DV781" s="511"/>
      <c r="DW781" s="511"/>
      <c r="DX781" s="511"/>
      <c r="DY781" s="511"/>
      <c r="DZ781" s="511"/>
      <c r="EA781" s="511"/>
      <c r="EB781" s="511"/>
      <c r="EC781" s="511"/>
      <c r="ED781" s="511"/>
      <c r="EE781" s="511"/>
      <c r="EF781" s="511"/>
      <c r="EG781" s="511"/>
      <c r="EH781" s="511"/>
      <c r="EI781" s="511"/>
      <c r="EJ781" s="511"/>
      <c r="EK781" s="511"/>
      <c r="EL781" s="511"/>
      <c r="EM781" s="511"/>
      <c r="EN781" s="511"/>
      <c r="EO781" s="511"/>
      <c r="EP781" s="511"/>
      <c r="EQ781" s="728"/>
      <c r="ER781" s="738" t="s">
        <v>215</v>
      </c>
      <c r="ES781" s="764"/>
      <c r="ET781" s="764"/>
      <c r="EU781" s="764"/>
      <c r="EV781" s="764"/>
      <c r="EW781" s="764"/>
      <c r="EX781" s="764"/>
      <c r="EY781" s="764"/>
      <c r="EZ781" s="764"/>
      <c r="FA781" s="764"/>
      <c r="FB781" s="764"/>
      <c r="FC781" s="764"/>
      <c r="FD781" s="764"/>
      <c r="FE781" s="764"/>
      <c r="FF781" s="829"/>
    </row>
    <row r="782" spans="1:195" s="21" customFormat="1" ht="19.899999999999999" customHeight="1">
      <c r="A782" s="20"/>
      <c r="B782" s="20"/>
      <c r="E782" s="82"/>
      <c r="F782" s="130"/>
      <c r="G782" s="253"/>
      <c r="H782" s="277"/>
      <c r="I782" s="294"/>
      <c r="J782" s="294"/>
      <c r="K782" s="294"/>
      <c r="L782" s="294"/>
      <c r="M782" s="294"/>
      <c r="N782" s="294"/>
      <c r="O782" s="346"/>
      <c r="P782" s="360" t="s">
        <v>194</v>
      </c>
      <c r="Q782" s="371"/>
      <c r="R782" s="371"/>
      <c r="S782" s="371"/>
      <c r="T782" s="371"/>
      <c r="U782" s="371"/>
      <c r="V782" s="371"/>
      <c r="W782" s="371"/>
      <c r="X782" s="371"/>
      <c r="Y782" s="452"/>
      <c r="Z782" s="488" t="s">
        <v>228</v>
      </c>
      <c r="AA782" s="512"/>
      <c r="AB782" s="512"/>
      <c r="AC782" s="512"/>
      <c r="AD782" s="512"/>
      <c r="AE782" s="512"/>
      <c r="AF782" s="512"/>
      <c r="AG782" s="512"/>
      <c r="AH782" s="512"/>
      <c r="AI782" s="512"/>
      <c r="AJ782" s="512"/>
      <c r="AK782" s="512"/>
      <c r="AL782" s="512"/>
      <c r="AM782" s="512"/>
      <c r="AN782" s="512"/>
      <c r="AO782" s="512"/>
      <c r="AP782" s="512"/>
      <c r="AQ782" s="512"/>
      <c r="AR782" s="512"/>
      <c r="AS782" s="512"/>
      <c r="AT782" s="512"/>
      <c r="AU782" s="512"/>
      <c r="AV782" s="512"/>
      <c r="AW782" s="512"/>
      <c r="AX782" s="512"/>
      <c r="AY782" s="512"/>
      <c r="AZ782" s="512"/>
      <c r="BA782" s="512"/>
      <c r="BB782" s="512"/>
      <c r="BC782" s="512"/>
      <c r="BD782" s="512"/>
      <c r="BE782" s="512"/>
      <c r="BF782" s="512"/>
      <c r="BG782" s="512"/>
      <c r="BH782" s="512"/>
      <c r="BI782" s="512"/>
      <c r="BJ782" s="512"/>
      <c r="BK782" s="512"/>
      <c r="BL782" s="512"/>
      <c r="BM782" s="729"/>
      <c r="BN782" s="739"/>
      <c r="BO782" s="765"/>
      <c r="BP782" s="765"/>
      <c r="BQ782" s="765"/>
      <c r="BR782" s="765"/>
      <c r="BS782" s="765"/>
      <c r="BT782" s="765"/>
      <c r="BU782" s="765"/>
      <c r="BV782" s="765"/>
      <c r="BW782" s="765"/>
      <c r="BX782" s="765"/>
      <c r="BY782" s="765"/>
      <c r="BZ782" s="765"/>
      <c r="CA782" s="765"/>
      <c r="CB782" s="830"/>
      <c r="CE782" s="20"/>
      <c r="CF782" s="20"/>
      <c r="CI782" s="82"/>
      <c r="CJ782" s="130"/>
      <c r="CK782" s="253"/>
      <c r="CL782" s="277"/>
      <c r="CM782" s="294"/>
      <c r="CN782" s="294"/>
      <c r="CO782" s="294"/>
      <c r="CP782" s="294"/>
      <c r="CQ782" s="294"/>
      <c r="CR782" s="294"/>
      <c r="CS782" s="346"/>
      <c r="CT782" s="360" t="s">
        <v>194</v>
      </c>
      <c r="CU782" s="371"/>
      <c r="CV782" s="371"/>
      <c r="CW782" s="371"/>
      <c r="CX782" s="371"/>
      <c r="CY782" s="371"/>
      <c r="CZ782" s="371"/>
      <c r="DA782" s="371"/>
      <c r="DB782" s="371"/>
      <c r="DC782" s="452"/>
      <c r="DD782" s="488" t="s">
        <v>228</v>
      </c>
      <c r="DE782" s="512"/>
      <c r="DF782" s="512"/>
      <c r="DG782" s="512"/>
      <c r="DH782" s="512"/>
      <c r="DI782" s="512"/>
      <c r="DJ782" s="512"/>
      <c r="DK782" s="512"/>
      <c r="DL782" s="512"/>
      <c r="DM782" s="512"/>
      <c r="DN782" s="512"/>
      <c r="DO782" s="512"/>
      <c r="DP782" s="512"/>
      <c r="DQ782" s="512"/>
      <c r="DR782" s="512"/>
      <c r="DS782" s="512"/>
      <c r="DT782" s="512"/>
      <c r="DU782" s="512"/>
      <c r="DV782" s="512"/>
      <c r="DW782" s="512"/>
      <c r="DX782" s="512"/>
      <c r="DY782" s="512"/>
      <c r="DZ782" s="512"/>
      <c r="EA782" s="512"/>
      <c r="EB782" s="512"/>
      <c r="EC782" s="512"/>
      <c r="ED782" s="512"/>
      <c r="EE782" s="512"/>
      <c r="EF782" s="512"/>
      <c r="EG782" s="512"/>
      <c r="EH782" s="512"/>
      <c r="EI782" s="512"/>
      <c r="EJ782" s="512"/>
      <c r="EK782" s="512"/>
      <c r="EL782" s="512"/>
      <c r="EM782" s="512"/>
      <c r="EN782" s="512"/>
      <c r="EO782" s="512"/>
      <c r="EP782" s="512"/>
      <c r="EQ782" s="729"/>
      <c r="ER782" s="739" t="s">
        <v>215</v>
      </c>
      <c r="ES782" s="765"/>
      <c r="ET782" s="765"/>
      <c r="EU782" s="765"/>
      <c r="EV782" s="765"/>
      <c r="EW782" s="765"/>
      <c r="EX782" s="765"/>
      <c r="EY782" s="765"/>
      <c r="EZ782" s="765"/>
      <c r="FA782" s="765"/>
      <c r="FB782" s="765"/>
      <c r="FC782" s="765"/>
      <c r="FD782" s="765"/>
      <c r="FE782" s="765"/>
      <c r="FF782" s="830"/>
    </row>
    <row r="783" spans="1:195" s="21" customFormat="1" ht="19.899999999999999" customHeight="1">
      <c r="A783" s="20"/>
      <c r="B783" s="20"/>
      <c r="E783" s="211"/>
      <c r="G783" s="20"/>
      <c r="H783" s="277"/>
      <c r="I783" s="294"/>
      <c r="J783" s="294"/>
      <c r="K783" s="294"/>
      <c r="L783" s="294"/>
      <c r="M783" s="294"/>
      <c r="N783" s="294"/>
      <c r="O783" s="346"/>
      <c r="P783" s="361" t="s">
        <v>44</v>
      </c>
      <c r="Q783" s="372"/>
      <c r="R783" s="372"/>
      <c r="S783" s="372"/>
      <c r="T783" s="372"/>
      <c r="U783" s="372"/>
      <c r="V783" s="372"/>
      <c r="W783" s="372"/>
      <c r="X783" s="372"/>
      <c r="Y783" s="453"/>
      <c r="Z783" s="488" t="s">
        <v>89</v>
      </c>
      <c r="AA783" s="512"/>
      <c r="AB783" s="512"/>
      <c r="AC783" s="512"/>
      <c r="AD783" s="512"/>
      <c r="AE783" s="512"/>
      <c r="AF783" s="512"/>
      <c r="AG783" s="512"/>
      <c r="AH783" s="512"/>
      <c r="AI783" s="512"/>
      <c r="AJ783" s="512"/>
      <c r="AK783" s="512"/>
      <c r="AL783" s="512"/>
      <c r="AM783" s="512"/>
      <c r="AN783" s="512"/>
      <c r="AO783" s="512"/>
      <c r="AP783" s="512"/>
      <c r="AQ783" s="512"/>
      <c r="AR783" s="512"/>
      <c r="AS783" s="512"/>
      <c r="AT783" s="512"/>
      <c r="AU783" s="512"/>
      <c r="AV783" s="512"/>
      <c r="AW783" s="512"/>
      <c r="AX783" s="512"/>
      <c r="AY783" s="512"/>
      <c r="AZ783" s="512"/>
      <c r="BA783" s="512"/>
      <c r="BB783" s="512"/>
      <c r="BC783" s="512"/>
      <c r="BD783" s="512"/>
      <c r="BE783" s="512"/>
      <c r="BF783" s="512"/>
      <c r="BG783" s="512"/>
      <c r="BH783" s="512"/>
      <c r="BI783" s="512"/>
      <c r="BJ783" s="512"/>
      <c r="BK783" s="512"/>
      <c r="BL783" s="512"/>
      <c r="BM783" s="729"/>
      <c r="BN783" s="739"/>
      <c r="BO783" s="765"/>
      <c r="BP783" s="765"/>
      <c r="BQ783" s="765"/>
      <c r="BR783" s="765"/>
      <c r="BS783" s="765"/>
      <c r="BT783" s="765"/>
      <c r="BU783" s="765"/>
      <c r="BV783" s="765"/>
      <c r="BW783" s="765"/>
      <c r="BX783" s="765"/>
      <c r="BY783" s="765"/>
      <c r="BZ783" s="765"/>
      <c r="CA783" s="765"/>
      <c r="CB783" s="830"/>
      <c r="CE783" s="20"/>
      <c r="CF783" s="20"/>
      <c r="CI783" s="211"/>
      <c r="CK783" s="20"/>
      <c r="CL783" s="277"/>
      <c r="CM783" s="294"/>
      <c r="CN783" s="294"/>
      <c r="CO783" s="294"/>
      <c r="CP783" s="294"/>
      <c r="CQ783" s="294"/>
      <c r="CR783" s="294"/>
      <c r="CS783" s="346"/>
      <c r="CT783" s="361" t="s">
        <v>44</v>
      </c>
      <c r="CU783" s="372"/>
      <c r="CV783" s="372"/>
      <c r="CW783" s="372"/>
      <c r="CX783" s="372"/>
      <c r="CY783" s="372"/>
      <c r="CZ783" s="372"/>
      <c r="DA783" s="372"/>
      <c r="DB783" s="372"/>
      <c r="DC783" s="453"/>
      <c r="DD783" s="488" t="s">
        <v>89</v>
      </c>
      <c r="DE783" s="512"/>
      <c r="DF783" s="512"/>
      <c r="DG783" s="512"/>
      <c r="DH783" s="512"/>
      <c r="DI783" s="512"/>
      <c r="DJ783" s="512"/>
      <c r="DK783" s="512"/>
      <c r="DL783" s="512"/>
      <c r="DM783" s="512"/>
      <c r="DN783" s="512"/>
      <c r="DO783" s="512"/>
      <c r="DP783" s="512"/>
      <c r="DQ783" s="512"/>
      <c r="DR783" s="512"/>
      <c r="DS783" s="512"/>
      <c r="DT783" s="512"/>
      <c r="DU783" s="512"/>
      <c r="DV783" s="512"/>
      <c r="DW783" s="512"/>
      <c r="DX783" s="512"/>
      <c r="DY783" s="512"/>
      <c r="DZ783" s="512"/>
      <c r="EA783" s="512"/>
      <c r="EB783" s="512"/>
      <c r="EC783" s="512"/>
      <c r="ED783" s="512"/>
      <c r="EE783" s="512"/>
      <c r="EF783" s="512"/>
      <c r="EG783" s="512"/>
      <c r="EH783" s="512"/>
      <c r="EI783" s="512"/>
      <c r="EJ783" s="512"/>
      <c r="EK783" s="512"/>
      <c r="EL783" s="512"/>
      <c r="EM783" s="512"/>
      <c r="EN783" s="512"/>
      <c r="EO783" s="512"/>
      <c r="EP783" s="512"/>
      <c r="EQ783" s="729"/>
      <c r="ER783" s="739" t="s">
        <v>215</v>
      </c>
      <c r="ES783" s="765"/>
      <c r="ET783" s="765"/>
      <c r="EU783" s="765"/>
      <c r="EV783" s="765"/>
      <c r="EW783" s="765"/>
      <c r="EX783" s="765"/>
      <c r="EY783" s="765"/>
      <c r="EZ783" s="765"/>
      <c r="FA783" s="765"/>
      <c r="FB783" s="765"/>
      <c r="FC783" s="765"/>
      <c r="FD783" s="765"/>
      <c r="FE783" s="765"/>
      <c r="FF783" s="830"/>
    </row>
    <row r="784" spans="1:195" s="21" customFormat="1" ht="19.899999999999999" customHeight="1">
      <c r="A784" s="20"/>
      <c r="B784" s="20"/>
      <c r="E784" s="211"/>
      <c r="G784" s="20"/>
      <c r="H784" s="277"/>
      <c r="I784" s="294"/>
      <c r="J784" s="294"/>
      <c r="K784" s="294"/>
      <c r="L784" s="294"/>
      <c r="M784" s="294"/>
      <c r="N784" s="294"/>
      <c r="O784" s="346"/>
      <c r="P784" s="362" t="s">
        <v>226</v>
      </c>
      <c r="Q784" s="373"/>
      <c r="R784" s="373"/>
      <c r="S784" s="373"/>
      <c r="T784" s="373"/>
      <c r="U784" s="373"/>
      <c r="V784" s="373"/>
      <c r="W784" s="373"/>
      <c r="X784" s="373"/>
      <c r="Y784" s="454"/>
      <c r="Z784" s="488" t="s">
        <v>210</v>
      </c>
      <c r="AA784" s="512"/>
      <c r="AB784" s="512"/>
      <c r="AC784" s="512"/>
      <c r="AD784" s="512"/>
      <c r="AE784" s="512"/>
      <c r="AF784" s="512"/>
      <c r="AG784" s="512"/>
      <c r="AH784" s="512"/>
      <c r="AI784" s="512"/>
      <c r="AJ784" s="512"/>
      <c r="AK784" s="512"/>
      <c r="AL784" s="512"/>
      <c r="AM784" s="512"/>
      <c r="AN784" s="512"/>
      <c r="AO784" s="512"/>
      <c r="AP784" s="512"/>
      <c r="AQ784" s="512"/>
      <c r="AR784" s="512"/>
      <c r="AS784" s="512"/>
      <c r="AT784" s="512"/>
      <c r="AU784" s="512"/>
      <c r="AV784" s="512"/>
      <c r="AW784" s="512"/>
      <c r="AX784" s="512"/>
      <c r="AY784" s="512"/>
      <c r="AZ784" s="512"/>
      <c r="BA784" s="512"/>
      <c r="BB784" s="512"/>
      <c r="BC784" s="512"/>
      <c r="BD784" s="512"/>
      <c r="BE784" s="512"/>
      <c r="BF784" s="512"/>
      <c r="BG784" s="512"/>
      <c r="BH784" s="512"/>
      <c r="BI784" s="512"/>
      <c r="BJ784" s="512"/>
      <c r="BK784" s="512"/>
      <c r="BL784" s="512"/>
      <c r="BM784" s="729"/>
      <c r="BN784" s="739"/>
      <c r="BO784" s="765"/>
      <c r="BP784" s="765"/>
      <c r="BQ784" s="765"/>
      <c r="BR784" s="765"/>
      <c r="BS784" s="765"/>
      <c r="BT784" s="765"/>
      <c r="BU784" s="765"/>
      <c r="BV784" s="765"/>
      <c r="BW784" s="765"/>
      <c r="BX784" s="765"/>
      <c r="BY784" s="765"/>
      <c r="BZ784" s="765"/>
      <c r="CA784" s="765"/>
      <c r="CB784" s="830"/>
      <c r="CE784" s="20"/>
      <c r="CF784" s="20"/>
      <c r="CI784" s="211"/>
      <c r="CK784" s="20"/>
      <c r="CL784" s="277"/>
      <c r="CM784" s="294"/>
      <c r="CN784" s="294"/>
      <c r="CO784" s="294"/>
      <c r="CP784" s="294"/>
      <c r="CQ784" s="294"/>
      <c r="CR784" s="294"/>
      <c r="CS784" s="346"/>
      <c r="CT784" s="362" t="s">
        <v>226</v>
      </c>
      <c r="CU784" s="373"/>
      <c r="CV784" s="373"/>
      <c r="CW784" s="373"/>
      <c r="CX784" s="373"/>
      <c r="CY784" s="373"/>
      <c r="CZ784" s="373"/>
      <c r="DA784" s="373"/>
      <c r="DB784" s="373"/>
      <c r="DC784" s="454"/>
      <c r="DD784" s="488" t="s">
        <v>210</v>
      </c>
      <c r="DE784" s="512"/>
      <c r="DF784" s="512"/>
      <c r="DG784" s="512"/>
      <c r="DH784" s="512"/>
      <c r="DI784" s="512"/>
      <c r="DJ784" s="512"/>
      <c r="DK784" s="512"/>
      <c r="DL784" s="512"/>
      <c r="DM784" s="512"/>
      <c r="DN784" s="512"/>
      <c r="DO784" s="512"/>
      <c r="DP784" s="512"/>
      <c r="DQ784" s="512"/>
      <c r="DR784" s="512"/>
      <c r="DS784" s="512"/>
      <c r="DT784" s="512"/>
      <c r="DU784" s="512"/>
      <c r="DV784" s="512"/>
      <c r="DW784" s="512"/>
      <c r="DX784" s="512"/>
      <c r="DY784" s="512"/>
      <c r="DZ784" s="512"/>
      <c r="EA784" s="512"/>
      <c r="EB784" s="512"/>
      <c r="EC784" s="512"/>
      <c r="ED784" s="512"/>
      <c r="EE784" s="512"/>
      <c r="EF784" s="512"/>
      <c r="EG784" s="512"/>
      <c r="EH784" s="512"/>
      <c r="EI784" s="512"/>
      <c r="EJ784" s="512"/>
      <c r="EK784" s="512"/>
      <c r="EL784" s="512"/>
      <c r="EM784" s="512"/>
      <c r="EN784" s="512"/>
      <c r="EO784" s="512"/>
      <c r="EP784" s="512"/>
      <c r="EQ784" s="729"/>
      <c r="ER784" s="739" t="s">
        <v>215</v>
      </c>
      <c r="ES784" s="765"/>
      <c r="ET784" s="765"/>
      <c r="EU784" s="765"/>
      <c r="EV784" s="765"/>
      <c r="EW784" s="765"/>
      <c r="EX784" s="765"/>
      <c r="EY784" s="765"/>
      <c r="EZ784" s="765"/>
      <c r="FA784" s="765"/>
      <c r="FB784" s="765"/>
      <c r="FC784" s="765"/>
      <c r="FD784" s="765"/>
      <c r="FE784" s="765"/>
      <c r="FF784" s="830"/>
    </row>
    <row r="785" spans="1:162" s="21" customFormat="1" ht="19.899999999999999" customHeight="1">
      <c r="A785" s="20"/>
      <c r="B785" s="20"/>
      <c r="E785" s="211"/>
      <c r="G785" s="20"/>
      <c r="H785" s="277"/>
      <c r="I785" s="294"/>
      <c r="J785" s="294"/>
      <c r="K785" s="294"/>
      <c r="L785" s="294"/>
      <c r="M785" s="294"/>
      <c r="N785" s="294"/>
      <c r="O785" s="346"/>
      <c r="P785" s="362" t="s">
        <v>226</v>
      </c>
      <c r="Q785" s="373"/>
      <c r="R785" s="373"/>
      <c r="S785" s="373"/>
      <c r="T785" s="373"/>
      <c r="U785" s="373"/>
      <c r="V785" s="373"/>
      <c r="W785" s="373"/>
      <c r="X785" s="373"/>
      <c r="Y785" s="454"/>
      <c r="Z785" s="488" t="s">
        <v>527</v>
      </c>
      <c r="AA785" s="512"/>
      <c r="AB785" s="512"/>
      <c r="AC785" s="512"/>
      <c r="AD785" s="512"/>
      <c r="AE785" s="512"/>
      <c r="AF785" s="512"/>
      <c r="AG785" s="512"/>
      <c r="AH785" s="512"/>
      <c r="AI785" s="512"/>
      <c r="AJ785" s="512"/>
      <c r="AK785" s="512"/>
      <c r="AL785" s="512"/>
      <c r="AM785" s="512"/>
      <c r="AN785" s="512"/>
      <c r="AO785" s="512"/>
      <c r="AP785" s="512"/>
      <c r="AQ785" s="512"/>
      <c r="AR785" s="512"/>
      <c r="AS785" s="512"/>
      <c r="AT785" s="512"/>
      <c r="AU785" s="512"/>
      <c r="AV785" s="512"/>
      <c r="AW785" s="512"/>
      <c r="AX785" s="512"/>
      <c r="AY785" s="512"/>
      <c r="AZ785" s="512"/>
      <c r="BA785" s="512"/>
      <c r="BB785" s="512"/>
      <c r="BC785" s="512"/>
      <c r="BD785" s="512"/>
      <c r="BE785" s="512"/>
      <c r="BF785" s="512"/>
      <c r="BG785" s="512"/>
      <c r="BH785" s="512"/>
      <c r="BI785" s="512"/>
      <c r="BJ785" s="512"/>
      <c r="BK785" s="512"/>
      <c r="BL785" s="512"/>
      <c r="BM785" s="729"/>
      <c r="BN785" s="739"/>
      <c r="BO785" s="765"/>
      <c r="BP785" s="765"/>
      <c r="BQ785" s="765"/>
      <c r="BR785" s="765"/>
      <c r="BS785" s="765"/>
      <c r="BT785" s="765"/>
      <c r="BU785" s="765"/>
      <c r="BV785" s="765"/>
      <c r="BW785" s="765"/>
      <c r="BX785" s="765"/>
      <c r="BY785" s="765"/>
      <c r="BZ785" s="765"/>
      <c r="CA785" s="765"/>
      <c r="CB785" s="830"/>
      <c r="CE785" s="20"/>
      <c r="CF785" s="20"/>
      <c r="CI785" s="211"/>
      <c r="CK785" s="20"/>
      <c r="CL785" s="277"/>
      <c r="CM785" s="294"/>
      <c r="CN785" s="294"/>
      <c r="CO785" s="294"/>
      <c r="CP785" s="294"/>
      <c r="CQ785" s="294"/>
      <c r="CR785" s="294"/>
      <c r="CS785" s="346"/>
      <c r="CT785" s="362" t="s">
        <v>226</v>
      </c>
      <c r="CU785" s="373"/>
      <c r="CV785" s="373"/>
      <c r="CW785" s="373"/>
      <c r="CX785" s="373"/>
      <c r="CY785" s="373"/>
      <c r="CZ785" s="373"/>
      <c r="DA785" s="373"/>
      <c r="DB785" s="373"/>
      <c r="DC785" s="454"/>
      <c r="DD785" s="488" t="s">
        <v>527</v>
      </c>
      <c r="DE785" s="512"/>
      <c r="DF785" s="512"/>
      <c r="DG785" s="512"/>
      <c r="DH785" s="512"/>
      <c r="DI785" s="512"/>
      <c r="DJ785" s="512"/>
      <c r="DK785" s="512"/>
      <c r="DL785" s="512"/>
      <c r="DM785" s="512"/>
      <c r="DN785" s="512"/>
      <c r="DO785" s="512"/>
      <c r="DP785" s="512"/>
      <c r="DQ785" s="512"/>
      <c r="DR785" s="512"/>
      <c r="DS785" s="512"/>
      <c r="DT785" s="512"/>
      <c r="DU785" s="512"/>
      <c r="DV785" s="512"/>
      <c r="DW785" s="512"/>
      <c r="DX785" s="512"/>
      <c r="DY785" s="512"/>
      <c r="DZ785" s="512"/>
      <c r="EA785" s="512"/>
      <c r="EB785" s="512"/>
      <c r="EC785" s="512"/>
      <c r="ED785" s="512"/>
      <c r="EE785" s="512"/>
      <c r="EF785" s="512"/>
      <c r="EG785" s="512"/>
      <c r="EH785" s="512"/>
      <c r="EI785" s="512"/>
      <c r="EJ785" s="512"/>
      <c r="EK785" s="512"/>
      <c r="EL785" s="512"/>
      <c r="EM785" s="512"/>
      <c r="EN785" s="512"/>
      <c r="EO785" s="512"/>
      <c r="EP785" s="512"/>
      <c r="EQ785" s="729"/>
      <c r="ER785" s="739" t="s">
        <v>215</v>
      </c>
      <c r="ES785" s="765"/>
      <c r="ET785" s="765"/>
      <c r="EU785" s="765"/>
      <c r="EV785" s="765"/>
      <c r="EW785" s="765"/>
      <c r="EX785" s="765"/>
      <c r="EY785" s="765"/>
      <c r="EZ785" s="765"/>
      <c r="FA785" s="765"/>
      <c r="FB785" s="765"/>
      <c r="FC785" s="765"/>
      <c r="FD785" s="765"/>
      <c r="FE785" s="765"/>
      <c r="FF785" s="830"/>
    </row>
    <row r="786" spans="1:162" s="21" customFormat="1" ht="19.899999999999999" customHeight="1">
      <c r="A786" s="20"/>
      <c r="B786" s="20"/>
      <c r="E786" s="211"/>
      <c r="G786" s="20"/>
      <c r="H786" s="277"/>
      <c r="I786" s="294"/>
      <c r="J786" s="294"/>
      <c r="K786" s="294"/>
      <c r="L786" s="294"/>
      <c r="M786" s="294"/>
      <c r="N786" s="294"/>
      <c r="O786" s="346"/>
      <c r="P786" s="357" t="s">
        <v>217</v>
      </c>
      <c r="Q786" s="368"/>
      <c r="R786" s="368"/>
      <c r="S786" s="368"/>
      <c r="T786" s="368"/>
      <c r="U786" s="368"/>
      <c r="V786" s="368"/>
      <c r="W786" s="368"/>
      <c r="X786" s="368"/>
      <c r="Y786" s="450"/>
      <c r="Z786" s="489" t="s">
        <v>213</v>
      </c>
      <c r="AA786" s="513"/>
      <c r="AB786" s="513"/>
      <c r="AC786" s="513"/>
      <c r="AD786" s="513"/>
      <c r="AE786" s="513"/>
      <c r="AF786" s="513"/>
      <c r="AG786" s="513"/>
      <c r="AH786" s="513"/>
      <c r="AI786" s="513"/>
      <c r="AJ786" s="513"/>
      <c r="AK786" s="513"/>
      <c r="AL786" s="513"/>
      <c r="AM786" s="513"/>
      <c r="AN786" s="513"/>
      <c r="AO786" s="513"/>
      <c r="AP786" s="513"/>
      <c r="AQ786" s="513"/>
      <c r="AR786" s="513"/>
      <c r="AS786" s="513"/>
      <c r="AT786" s="513"/>
      <c r="AU786" s="513"/>
      <c r="AV786" s="513"/>
      <c r="AW786" s="513"/>
      <c r="AX786" s="513"/>
      <c r="AY786" s="513"/>
      <c r="AZ786" s="513"/>
      <c r="BA786" s="513"/>
      <c r="BB786" s="513"/>
      <c r="BC786" s="513"/>
      <c r="BD786" s="513"/>
      <c r="BE786" s="513"/>
      <c r="BF786" s="513"/>
      <c r="BG786" s="513"/>
      <c r="BH786" s="513"/>
      <c r="BI786" s="513"/>
      <c r="BJ786" s="513"/>
      <c r="BK786" s="513"/>
      <c r="BL786" s="513"/>
      <c r="BM786" s="730"/>
      <c r="BN786" s="740"/>
      <c r="BO786" s="766"/>
      <c r="BP786" s="766"/>
      <c r="BQ786" s="766"/>
      <c r="BR786" s="766"/>
      <c r="BS786" s="766"/>
      <c r="BT786" s="766"/>
      <c r="BU786" s="766"/>
      <c r="BV786" s="766"/>
      <c r="BW786" s="766"/>
      <c r="BX786" s="766"/>
      <c r="BY786" s="766"/>
      <c r="BZ786" s="766"/>
      <c r="CA786" s="766"/>
      <c r="CB786" s="831"/>
      <c r="CE786" s="20"/>
      <c r="CF786" s="20"/>
      <c r="CI786" s="211"/>
      <c r="CK786" s="20"/>
      <c r="CL786" s="277"/>
      <c r="CM786" s="294"/>
      <c r="CN786" s="294"/>
      <c r="CO786" s="294"/>
      <c r="CP786" s="294"/>
      <c r="CQ786" s="294"/>
      <c r="CR786" s="294"/>
      <c r="CS786" s="346"/>
      <c r="CT786" s="357" t="s">
        <v>217</v>
      </c>
      <c r="CU786" s="368"/>
      <c r="CV786" s="368"/>
      <c r="CW786" s="368"/>
      <c r="CX786" s="368"/>
      <c r="CY786" s="368"/>
      <c r="CZ786" s="368"/>
      <c r="DA786" s="368"/>
      <c r="DB786" s="368"/>
      <c r="DC786" s="450"/>
      <c r="DD786" s="489" t="s">
        <v>213</v>
      </c>
      <c r="DE786" s="513"/>
      <c r="DF786" s="513"/>
      <c r="DG786" s="513"/>
      <c r="DH786" s="513"/>
      <c r="DI786" s="513"/>
      <c r="DJ786" s="513"/>
      <c r="DK786" s="513"/>
      <c r="DL786" s="513"/>
      <c r="DM786" s="513"/>
      <c r="DN786" s="513"/>
      <c r="DO786" s="513"/>
      <c r="DP786" s="513"/>
      <c r="DQ786" s="513"/>
      <c r="DR786" s="513"/>
      <c r="DS786" s="513"/>
      <c r="DT786" s="513"/>
      <c r="DU786" s="513"/>
      <c r="DV786" s="513"/>
      <c r="DW786" s="513"/>
      <c r="DX786" s="513"/>
      <c r="DY786" s="513"/>
      <c r="DZ786" s="513"/>
      <c r="EA786" s="513"/>
      <c r="EB786" s="513"/>
      <c r="EC786" s="513"/>
      <c r="ED786" s="513"/>
      <c r="EE786" s="513"/>
      <c r="EF786" s="513"/>
      <c r="EG786" s="513"/>
      <c r="EH786" s="513"/>
      <c r="EI786" s="513"/>
      <c r="EJ786" s="513"/>
      <c r="EK786" s="513"/>
      <c r="EL786" s="513"/>
      <c r="EM786" s="513"/>
      <c r="EN786" s="513"/>
      <c r="EO786" s="513"/>
      <c r="EP786" s="513"/>
      <c r="EQ786" s="730"/>
      <c r="ER786" s="740" t="s">
        <v>215</v>
      </c>
      <c r="ES786" s="766"/>
      <c r="ET786" s="766"/>
      <c r="EU786" s="766"/>
      <c r="EV786" s="766"/>
      <c r="EW786" s="766"/>
      <c r="EX786" s="766"/>
      <c r="EY786" s="766"/>
      <c r="EZ786" s="766"/>
      <c r="FA786" s="766"/>
      <c r="FB786" s="766"/>
      <c r="FC786" s="766"/>
      <c r="FD786" s="766"/>
      <c r="FE786" s="766"/>
      <c r="FF786" s="831"/>
    </row>
    <row r="787" spans="1:162" s="21" customFormat="1" ht="19.899999999999999" customHeight="1">
      <c r="A787" s="20"/>
      <c r="B787" s="20"/>
      <c r="E787" s="211"/>
      <c r="G787" s="20"/>
      <c r="H787" s="278"/>
      <c r="I787" s="295"/>
      <c r="J787" s="295"/>
      <c r="K787" s="295"/>
      <c r="L787" s="295"/>
      <c r="M787" s="295"/>
      <c r="N787" s="295"/>
      <c r="O787" s="347"/>
      <c r="P787" s="363"/>
      <c r="Q787" s="374"/>
      <c r="R787" s="374"/>
      <c r="S787" s="374"/>
      <c r="T787" s="374"/>
      <c r="U787" s="374"/>
      <c r="V787" s="374"/>
      <c r="W787" s="374"/>
      <c r="X787" s="374"/>
      <c r="Y787" s="374"/>
      <c r="Z787" s="374"/>
      <c r="AA787" s="374"/>
      <c r="AB787" s="374"/>
      <c r="AC787" s="374"/>
      <c r="AD787" s="374"/>
      <c r="AE787" s="374"/>
      <c r="AF787" s="374"/>
      <c r="AG787" s="374"/>
      <c r="AH787" s="374"/>
      <c r="AI787" s="374"/>
      <c r="AJ787" s="374"/>
      <c r="AK787" s="374"/>
      <c r="AL787" s="374"/>
      <c r="AM787" s="374"/>
      <c r="AN787" s="374"/>
      <c r="AO787" s="374"/>
      <c r="AP787" s="374"/>
      <c r="AQ787" s="374"/>
      <c r="AR787" s="374"/>
      <c r="AS787" s="374"/>
      <c r="AT787" s="374"/>
      <c r="AU787" s="374"/>
      <c r="AV787" s="374"/>
      <c r="AW787" s="374"/>
      <c r="AX787" s="374"/>
      <c r="AY787" s="374"/>
      <c r="AZ787" s="374"/>
      <c r="BA787" s="374"/>
      <c r="BB787" s="374"/>
      <c r="BC787" s="374"/>
      <c r="BD787" s="374"/>
      <c r="BE787" s="374"/>
      <c r="BF787" s="374"/>
      <c r="BG787" s="374"/>
      <c r="BH787" s="374"/>
      <c r="BI787" s="374"/>
      <c r="BJ787" s="374"/>
      <c r="BK787" s="374"/>
      <c r="BL787" s="374"/>
      <c r="BM787" s="732"/>
      <c r="BN787" s="741"/>
      <c r="BO787" s="767"/>
      <c r="BP787" s="781" t="s">
        <v>3</v>
      </c>
      <c r="BQ787" s="781"/>
      <c r="BR787" s="781"/>
      <c r="BS787" s="781"/>
      <c r="BT787" s="781"/>
      <c r="BU787" s="805"/>
      <c r="BV787" s="805"/>
      <c r="BW787" s="805"/>
      <c r="BX787" s="805"/>
      <c r="BY787" s="781" t="s">
        <v>209</v>
      </c>
      <c r="BZ787" s="781"/>
      <c r="CA787" s="781"/>
      <c r="CB787" s="832"/>
      <c r="CE787" s="20"/>
      <c r="CF787" s="20"/>
      <c r="CI787" s="211"/>
      <c r="CK787" s="20"/>
      <c r="CL787" s="278"/>
      <c r="CM787" s="295"/>
      <c r="CN787" s="295"/>
      <c r="CO787" s="295"/>
      <c r="CP787" s="295"/>
      <c r="CQ787" s="295"/>
      <c r="CR787" s="295"/>
      <c r="CS787" s="347"/>
      <c r="CT787" s="363"/>
      <c r="CU787" s="374"/>
      <c r="CV787" s="374"/>
      <c r="CW787" s="374"/>
      <c r="CX787" s="374"/>
      <c r="CY787" s="374"/>
      <c r="CZ787" s="374"/>
      <c r="DA787" s="374"/>
      <c r="DB787" s="374"/>
      <c r="DC787" s="374"/>
      <c r="DD787" s="374"/>
      <c r="DE787" s="374"/>
      <c r="DF787" s="374"/>
      <c r="DG787" s="374"/>
      <c r="DH787" s="374"/>
      <c r="DI787" s="374"/>
      <c r="DJ787" s="374"/>
      <c r="DK787" s="374"/>
      <c r="DL787" s="374"/>
      <c r="DM787" s="374"/>
      <c r="DN787" s="374"/>
      <c r="DO787" s="374"/>
      <c r="DP787" s="374"/>
      <c r="DQ787" s="374"/>
      <c r="DR787" s="374"/>
      <c r="DS787" s="374"/>
      <c r="DT787" s="374"/>
      <c r="DU787" s="374"/>
      <c r="DV787" s="374"/>
      <c r="DW787" s="374"/>
      <c r="DX787" s="374"/>
      <c r="DY787" s="374"/>
      <c r="DZ787" s="374"/>
      <c r="EA787" s="374"/>
      <c r="EB787" s="374"/>
      <c r="EC787" s="374"/>
      <c r="ED787" s="374"/>
      <c r="EE787" s="374"/>
      <c r="EF787" s="374"/>
      <c r="EG787" s="374"/>
      <c r="EH787" s="374"/>
      <c r="EI787" s="374"/>
      <c r="EJ787" s="374"/>
      <c r="EK787" s="374"/>
      <c r="EL787" s="374"/>
      <c r="EM787" s="374"/>
      <c r="EN787" s="374"/>
      <c r="EO787" s="374"/>
      <c r="EP787" s="374"/>
      <c r="EQ787" s="732"/>
      <c r="ER787" s="741"/>
      <c r="ES787" s="767"/>
      <c r="ET787" s="781" t="s">
        <v>3</v>
      </c>
      <c r="EU787" s="781"/>
      <c r="EV787" s="781"/>
      <c r="EW787" s="781"/>
      <c r="EX787" s="781"/>
      <c r="EY787" s="805" t="s">
        <v>211</v>
      </c>
      <c r="EZ787" s="805"/>
      <c r="FA787" s="805"/>
      <c r="FB787" s="805"/>
      <c r="FC787" s="781" t="s">
        <v>209</v>
      </c>
      <c r="FD787" s="781"/>
      <c r="FE787" s="781"/>
      <c r="FF787" s="832"/>
    </row>
    <row r="788" spans="1:162" s="21" customFormat="1" ht="18.75" customHeight="1">
      <c r="A788" s="20"/>
      <c r="B788" s="20"/>
      <c r="E788" s="211"/>
      <c r="G788" s="20"/>
      <c r="H788" s="279"/>
      <c r="I788" s="279"/>
      <c r="J788" s="279"/>
      <c r="K788" s="279"/>
      <c r="L788" s="279"/>
      <c r="P788" s="279"/>
      <c r="Q788" s="279"/>
      <c r="R788" s="279"/>
      <c r="S788" s="279"/>
      <c r="T788" s="279"/>
      <c r="U788" s="279"/>
      <c r="V788" s="279"/>
      <c r="W788" s="279"/>
      <c r="X788" s="279"/>
      <c r="Y788" s="279"/>
      <c r="Z788" s="279"/>
      <c r="AA788" s="279"/>
      <c r="AB788" s="279"/>
      <c r="AC788" s="279"/>
      <c r="AD788" s="279"/>
      <c r="AE788" s="279"/>
      <c r="AF788" s="279"/>
      <c r="AG788" s="279"/>
      <c r="AH788" s="279"/>
      <c r="AI788" s="279"/>
      <c r="AJ788" s="279"/>
      <c r="AK788" s="279"/>
      <c r="AL788" s="279"/>
      <c r="AM788" s="279"/>
      <c r="AN788" s="279"/>
      <c r="AO788" s="279"/>
      <c r="AP788" s="279"/>
      <c r="AQ788" s="279"/>
      <c r="AR788" s="279"/>
      <c r="AS788" s="279"/>
      <c r="AT788" s="279"/>
      <c r="AU788" s="279"/>
      <c r="CE788" s="20"/>
      <c r="CF788" s="20"/>
      <c r="CI788" s="211"/>
      <c r="CK788" s="20"/>
      <c r="CL788" s="279"/>
      <c r="CM788" s="279"/>
      <c r="CN788" s="279"/>
      <c r="CO788" s="279"/>
      <c r="CP788" s="279"/>
      <c r="CT788" s="279"/>
      <c r="CU788" s="279"/>
      <c r="CV788" s="279"/>
      <c r="CW788" s="279"/>
      <c r="CX788" s="279"/>
      <c r="CY788" s="279"/>
      <c r="CZ788" s="279"/>
      <c r="DA788" s="279"/>
      <c r="DB788" s="279"/>
      <c r="DC788" s="279"/>
      <c r="DD788" s="279"/>
      <c r="DE788" s="279"/>
      <c r="DF788" s="279"/>
      <c r="DG788" s="279"/>
      <c r="DH788" s="279"/>
      <c r="DI788" s="279"/>
      <c r="DJ788" s="279"/>
      <c r="DK788" s="279"/>
      <c r="DL788" s="279"/>
      <c r="DM788" s="279"/>
      <c r="DN788" s="279"/>
      <c r="DO788" s="279"/>
      <c r="DP788" s="279"/>
      <c r="DQ788" s="279"/>
      <c r="DR788" s="279"/>
      <c r="DS788" s="279"/>
      <c r="DT788" s="279"/>
      <c r="DU788" s="279"/>
      <c r="DV788" s="279"/>
      <c r="DW788" s="279"/>
      <c r="DX788" s="279"/>
      <c r="DY788" s="279"/>
    </row>
    <row r="789" spans="1:162" s="21" customFormat="1" ht="18.75" customHeight="1">
      <c r="A789" s="20"/>
      <c r="B789" s="20"/>
      <c r="E789" s="211"/>
      <c r="G789" s="20"/>
      <c r="H789" s="276" t="s">
        <v>225</v>
      </c>
      <c r="I789" s="293"/>
      <c r="J789" s="293"/>
      <c r="K789" s="293"/>
      <c r="L789" s="293"/>
      <c r="M789" s="293"/>
      <c r="N789" s="293"/>
      <c r="O789" s="345"/>
      <c r="P789" s="351" t="s">
        <v>196</v>
      </c>
      <c r="Q789" s="366"/>
      <c r="R789" s="366"/>
      <c r="S789" s="366"/>
      <c r="T789" s="366"/>
      <c r="U789" s="366"/>
      <c r="V789" s="366"/>
      <c r="W789" s="366"/>
      <c r="X789" s="366"/>
      <c r="Y789" s="366"/>
      <c r="Z789" s="366"/>
      <c r="AA789" s="366"/>
      <c r="AB789" s="366"/>
      <c r="AC789" s="366"/>
      <c r="AD789" s="366"/>
      <c r="AE789" s="366"/>
      <c r="AF789" s="366"/>
      <c r="AG789" s="366"/>
      <c r="AH789" s="366"/>
      <c r="AI789" s="366"/>
      <c r="AJ789" s="366"/>
      <c r="AK789" s="366"/>
      <c r="AL789" s="366"/>
      <c r="AM789" s="366"/>
      <c r="AN789" s="366"/>
      <c r="AO789" s="366"/>
      <c r="AP789" s="366"/>
      <c r="AQ789" s="366"/>
      <c r="AR789" s="366"/>
      <c r="AS789" s="366"/>
      <c r="AT789" s="366"/>
      <c r="AU789" s="366"/>
      <c r="AV789" s="366"/>
      <c r="AW789" s="366"/>
      <c r="AX789" s="366"/>
      <c r="AY789" s="366"/>
      <c r="AZ789" s="366"/>
      <c r="BA789" s="366"/>
      <c r="BB789" s="366"/>
      <c r="BC789" s="366"/>
      <c r="BD789" s="366"/>
      <c r="BE789" s="366"/>
      <c r="BF789" s="366"/>
      <c r="BG789" s="366"/>
      <c r="BH789" s="366"/>
      <c r="BI789" s="366"/>
      <c r="BJ789" s="366"/>
      <c r="BK789" s="366"/>
      <c r="BL789" s="366"/>
      <c r="BM789" s="726"/>
      <c r="BN789" s="351" t="s">
        <v>222</v>
      </c>
      <c r="BO789" s="366"/>
      <c r="BP789" s="366"/>
      <c r="BQ789" s="366"/>
      <c r="BR789" s="366"/>
      <c r="BS789" s="366"/>
      <c r="BT789" s="366"/>
      <c r="BU789" s="366"/>
      <c r="BV789" s="366"/>
      <c r="BW789" s="366"/>
      <c r="BX789" s="366"/>
      <c r="BY789" s="366"/>
      <c r="BZ789" s="366"/>
      <c r="CA789" s="366"/>
      <c r="CB789" s="726"/>
      <c r="CE789" s="20"/>
      <c r="CF789" s="20"/>
      <c r="CI789" s="211"/>
      <c r="CK789" s="20"/>
      <c r="CL789" s="276" t="s">
        <v>225</v>
      </c>
      <c r="CM789" s="293"/>
      <c r="CN789" s="293"/>
      <c r="CO789" s="293"/>
      <c r="CP789" s="293"/>
      <c r="CQ789" s="293"/>
      <c r="CR789" s="293"/>
      <c r="CS789" s="345"/>
      <c r="CT789" s="351" t="s">
        <v>196</v>
      </c>
      <c r="CU789" s="366"/>
      <c r="CV789" s="366"/>
      <c r="CW789" s="366"/>
      <c r="CX789" s="366"/>
      <c r="CY789" s="366"/>
      <c r="CZ789" s="366"/>
      <c r="DA789" s="366"/>
      <c r="DB789" s="366"/>
      <c r="DC789" s="366"/>
      <c r="DD789" s="366"/>
      <c r="DE789" s="366"/>
      <c r="DF789" s="366"/>
      <c r="DG789" s="366"/>
      <c r="DH789" s="366"/>
      <c r="DI789" s="366"/>
      <c r="DJ789" s="366"/>
      <c r="DK789" s="366"/>
      <c r="DL789" s="366"/>
      <c r="DM789" s="366"/>
      <c r="DN789" s="366"/>
      <c r="DO789" s="366"/>
      <c r="DP789" s="366"/>
      <c r="DQ789" s="366"/>
      <c r="DR789" s="366"/>
      <c r="DS789" s="366"/>
      <c r="DT789" s="366"/>
      <c r="DU789" s="366"/>
      <c r="DV789" s="366"/>
      <c r="DW789" s="366"/>
      <c r="DX789" s="366"/>
      <c r="DY789" s="366"/>
      <c r="DZ789" s="366"/>
      <c r="EA789" s="366"/>
      <c r="EB789" s="366"/>
      <c r="EC789" s="366"/>
      <c r="ED789" s="366"/>
      <c r="EE789" s="366"/>
      <c r="EF789" s="366"/>
      <c r="EG789" s="366"/>
      <c r="EH789" s="366"/>
      <c r="EI789" s="366"/>
      <c r="EJ789" s="366"/>
      <c r="EK789" s="366"/>
      <c r="EL789" s="366"/>
      <c r="EM789" s="366"/>
      <c r="EN789" s="366"/>
      <c r="EO789" s="366"/>
      <c r="EP789" s="366"/>
      <c r="EQ789" s="726"/>
      <c r="ER789" s="351" t="s">
        <v>222</v>
      </c>
      <c r="ES789" s="366"/>
      <c r="ET789" s="366"/>
      <c r="EU789" s="366"/>
      <c r="EV789" s="366"/>
      <c r="EW789" s="366"/>
      <c r="EX789" s="366"/>
      <c r="EY789" s="366"/>
      <c r="EZ789" s="366"/>
      <c r="FA789" s="366"/>
      <c r="FB789" s="366"/>
      <c r="FC789" s="366"/>
      <c r="FD789" s="366"/>
      <c r="FE789" s="366"/>
      <c r="FF789" s="726"/>
    </row>
    <row r="790" spans="1:162" s="21" customFormat="1" ht="18.75" customHeight="1">
      <c r="A790" s="20"/>
      <c r="B790" s="20"/>
      <c r="E790" s="211"/>
      <c r="G790" s="20"/>
      <c r="H790" s="277"/>
      <c r="I790" s="294"/>
      <c r="J790" s="294"/>
      <c r="K790" s="294"/>
      <c r="L790" s="294"/>
      <c r="M790" s="294"/>
      <c r="N790" s="294"/>
      <c r="O790" s="346"/>
      <c r="P790" s="351"/>
      <c r="Q790" s="366"/>
      <c r="R790" s="366"/>
      <c r="S790" s="366"/>
      <c r="T790" s="366"/>
      <c r="U790" s="366"/>
      <c r="V790" s="366"/>
      <c r="W790" s="366"/>
      <c r="X790" s="366"/>
      <c r="Y790" s="366"/>
      <c r="Z790" s="366"/>
      <c r="AA790" s="366"/>
      <c r="AB790" s="366"/>
      <c r="AC790" s="366"/>
      <c r="AD790" s="366"/>
      <c r="AE790" s="366"/>
      <c r="AF790" s="366"/>
      <c r="AG790" s="366"/>
      <c r="AH790" s="366"/>
      <c r="AI790" s="366"/>
      <c r="AJ790" s="366"/>
      <c r="AK790" s="366"/>
      <c r="AL790" s="366"/>
      <c r="AM790" s="366"/>
      <c r="AN790" s="366"/>
      <c r="AO790" s="366"/>
      <c r="AP790" s="366"/>
      <c r="AQ790" s="366"/>
      <c r="AR790" s="366"/>
      <c r="AS790" s="366"/>
      <c r="AT790" s="366"/>
      <c r="AU790" s="366"/>
      <c r="AV790" s="366"/>
      <c r="AW790" s="366"/>
      <c r="AX790" s="366"/>
      <c r="AY790" s="366"/>
      <c r="AZ790" s="366"/>
      <c r="BA790" s="366"/>
      <c r="BB790" s="366"/>
      <c r="BC790" s="366"/>
      <c r="BD790" s="366"/>
      <c r="BE790" s="366"/>
      <c r="BF790" s="366"/>
      <c r="BG790" s="366"/>
      <c r="BH790" s="366"/>
      <c r="BI790" s="366"/>
      <c r="BJ790" s="366"/>
      <c r="BK790" s="366"/>
      <c r="BL790" s="366"/>
      <c r="BM790" s="726"/>
      <c r="BN790" s="351"/>
      <c r="BO790" s="366"/>
      <c r="BP790" s="366"/>
      <c r="BQ790" s="366"/>
      <c r="BR790" s="366"/>
      <c r="BS790" s="366"/>
      <c r="BT790" s="366"/>
      <c r="BU790" s="366"/>
      <c r="BV790" s="366"/>
      <c r="BW790" s="366"/>
      <c r="BX790" s="366"/>
      <c r="BY790" s="366"/>
      <c r="BZ790" s="366"/>
      <c r="CA790" s="366"/>
      <c r="CB790" s="726"/>
      <c r="CE790" s="20"/>
      <c r="CF790" s="20"/>
      <c r="CI790" s="211"/>
      <c r="CK790" s="20"/>
      <c r="CL790" s="277"/>
      <c r="CM790" s="294"/>
      <c r="CN790" s="294"/>
      <c r="CO790" s="294"/>
      <c r="CP790" s="294"/>
      <c r="CQ790" s="294"/>
      <c r="CR790" s="294"/>
      <c r="CS790" s="346"/>
      <c r="CT790" s="351"/>
      <c r="CU790" s="366"/>
      <c r="CV790" s="366"/>
      <c r="CW790" s="366"/>
      <c r="CX790" s="366"/>
      <c r="CY790" s="366"/>
      <c r="CZ790" s="366"/>
      <c r="DA790" s="366"/>
      <c r="DB790" s="366"/>
      <c r="DC790" s="366"/>
      <c r="DD790" s="366"/>
      <c r="DE790" s="366"/>
      <c r="DF790" s="366"/>
      <c r="DG790" s="366"/>
      <c r="DH790" s="366"/>
      <c r="DI790" s="366"/>
      <c r="DJ790" s="366"/>
      <c r="DK790" s="366"/>
      <c r="DL790" s="366"/>
      <c r="DM790" s="366"/>
      <c r="DN790" s="366"/>
      <c r="DO790" s="366"/>
      <c r="DP790" s="366"/>
      <c r="DQ790" s="366"/>
      <c r="DR790" s="366"/>
      <c r="DS790" s="366"/>
      <c r="DT790" s="366"/>
      <c r="DU790" s="366"/>
      <c r="DV790" s="366"/>
      <c r="DW790" s="366"/>
      <c r="DX790" s="366"/>
      <c r="DY790" s="366"/>
      <c r="DZ790" s="366"/>
      <c r="EA790" s="366"/>
      <c r="EB790" s="366"/>
      <c r="EC790" s="366"/>
      <c r="ED790" s="366"/>
      <c r="EE790" s="366"/>
      <c r="EF790" s="366"/>
      <c r="EG790" s="366"/>
      <c r="EH790" s="366"/>
      <c r="EI790" s="366"/>
      <c r="EJ790" s="366"/>
      <c r="EK790" s="366"/>
      <c r="EL790" s="366"/>
      <c r="EM790" s="366"/>
      <c r="EN790" s="366"/>
      <c r="EO790" s="366"/>
      <c r="EP790" s="366"/>
      <c r="EQ790" s="726"/>
      <c r="ER790" s="351"/>
      <c r="ES790" s="366"/>
      <c r="ET790" s="366"/>
      <c r="EU790" s="366"/>
      <c r="EV790" s="366"/>
      <c r="EW790" s="366"/>
      <c r="EX790" s="366"/>
      <c r="EY790" s="366"/>
      <c r="EZ790" s="366"/>
      <c r="FA790" s="366"/>
      <c r="FB790" s="366"/>
      <c r="FC790" s="366"/>
      <c r="FD790" s="366"/>
      <c r="FE790" s="366"/>
      <c r="FF790" s="726"/>
    </row>
    <row r="791" spans="1:162" s="21" customFormat="1" ht="19.899999999999999" customHeight="1">
      <c r="A791" s="20"/>
      <c r="B791" s="20"/>
      <c r="E791" s="211"/>
      <c r="G791" s="20"/>
      <c r="H791" s="277"/>
      <c r="I791" s="294"/>
      <c r="J791" s="294"/>
      <c r="K791" s="294"/>
      <c r="L791" s="294"/>
      <c r="M791" s="294"/>
      <c r="N791" s="294"/>
      <c r="O791" s="346"/>
      <c r="P791" s="352" t="s">
        <v>220</v>
      </c>
      <c r="Q791" s="367"/>
      <c r="R791" s="367"/>
      <c r="S791" s="367"/>
      <c r="T791" s="367"/>
      <c r="U791" s="367"/>
      <c r="V791" s="367"/>
      <c r="W791" s="367"/>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c r="AS791" s="367"/>
      <c r="AT791" s="367"/>
      <c r="AU791" s="367"/>
      <c r="AV791" s="367"/>
      <c r="AW791" s="367"/>
      <c r="AX791" s="367"/>
      <c r="AY791" s="367"/>
      <c r="AZ791" s="367"/>
      <c r="BA791" s="367"/>
      <c r="BB791" s="367"/>
      <c r="BC791" s="367"/>
      <c r="BD791" s="367"/>
      <c r="BE791" s="367"/>
      <c r="BF791" s="367"/>
      <c r="BG791" s="367"/>
      <c r="BH791" s="367"/>
      <c r="BI791" s="367"/>
      <c r="BJ791" s="367"/>
      <c r="BK791" s="367"/>
      <c r="BL791" s="367"/>
      <c r="BM791" s="727"/>
      <c r="BN791" s="737"/>
      <c r="BO791" s="763"/>
      <c r="BP791" s="763"/>
      <c r="BQ791" s="763"/>
      <c r="BR791" s="763"/>
      <c r="BS791" s="763"/>
      <c r="BT791" s="763"/>
      <c r="BU791" s="763"/>
      <c r="BV791" s="763"/>
      <c r="BW791" s="763"/>
      <c r="BX791" s="763"/>
      <c r="BY791" s="763"/>
      <c r="BZ791" s="763"/>
      <c r="CA791" s="763"/>
      <c r="CB791" s="828"/>
      <c r="CE791" s="20"/>
      <c r="CF791" s="20"/>
      <c r="CI791" s="211"/>
      <c r="CK791" s="20"/>
      <c r="CL791" s="277"/>
      <c r="CM791" s="294"/>
      <c r="CN791" s="294"/>
      <c r="CO791" s="294"/>
      <c r="CP791" s="294"/>
      <c r="CQ791" s="294"/>
      <c r="CR791" s="294"/>
      <c r="CS791" s="346"/>
      <c r="CT791" s="352" t="s">
        <v>220</v>
      </c>
      <c r="CU791" s="367"/>
      <c r="CV791" s="367"/>
      <c r="CW791" s="367"/>
      <c r="CX791" s="367"/>
      <c r="CY791" s="367"/>
      <c r="CZ791" s="367"/>
      <c r="DA791" s="367"/>
      <c r="DB791" s="367"/>
      <c r="DC791" s="367"/>
      <c r="DD791" s="367"/>
      <c r="DE791" s="367"/>
      <c r="DF791" s="367"/>
      <c r="DG791" s="367"/>
      <c r="DH791" s="367"/>
      <c r="DI791" s="367"/>
      <c r="DJ791" s="367"/>
      <c r="DK791" s="367"/>
      <c r="DL791" s="367"/>
      <c r="DM791" s="367"/>
      <c r="DN791" s="367"/>
      <c r="DO791" s="367"/>
      <c r="DP791" s="367"/>
      <c r="DQ791" s="367"/>
      <c r="DR791" s="367"/>
      <c r="DS791" s="367"/>
      <c r="DT791" s="367"/>
      <c r="DU791" s="367"/>
      <c r="DV791" s="367"/>
      <c r="DW791" s="367"/>
      <c r="DX791" s="367"/>
      <c r="DY791" s="367"/>
      <c r="DZ791" s="367"/>
      <c r="EA791" s="367"/>
      <c r="EB791" s="367"/>
      <c r="EC791" s="367"/>
      <c r="ED791" s="367"/>
      <c r="EE791" s="367"/>
      <c r="EF791" s="367"/>
      <c r="EG791" s="367"/>
      <c r="EH791" s="367"/>
      <c r="EI791" s="367"/>
      <c r="EJ791" s="367"/>
      <c r="EK791" s="367"/>
      <c r="EL791" s="367"/>
      <c r="EM791" s="367"/>
      <c r="EN791" s="367"/>
      <c r="EO791" s="367"/>
      <c r="EP791" s="367"/>
      <c r="EQ791" s="727"/>
      <c r="ER791" s="737" t="s">
        <v>215</v>
      </c>
      <c r="ES791" s="763"/>
      <c r="ET791" s="763"/>
      <c r="EU791" s="763"/>
      <c r="EV791" s="763"/>
      <c r="EW791" s="763"/>
      <c r="EX791" s="763"/>
      <c r="EY791" s="763"/>
      <c r="EZ791" s="763"/>
      <c r="FA791" s="763"/>
      <c r="FB791" s="763"/>
      <c r="FC791" s="763"/>
      <c r="FD791" s="763"/>
      <c r="FE791" s="763"/>
      <c r="FF791" s="828"/>
    </row>
    <row r="792" spans="1:162" s="21" customFormat="1" ht="19.899999999999999" customHeight="1">
      <c r="A792" s="20"/>
      <c r="B792" s="20"/>
      <c r="E792" s="81"/>
      <c r="F792" s="20"/>
      <c r="G792" s="20"/>
      <c r="H792" s="277"/>
      <c r="I792" s="294"/>
      <c r="J792" s="294"/>
      <c r="K792" s="294"/>
      <c r="L792" s="294"/>
      <c r="M792" s="294"/>
      <c r="N792" s="294"/>
      <c r="O792" s="346"/>
      <c r="P792" s="364" t="s">
        <v>207</v>
      </c>
      <c r="Q792" s="375"/>
      <c r="R792" s="375"/>
      <c r="S792" s="375"/>
      <c r="T792" s="375"/>
      <c r="U792" s="375"/>
      <c r="V792" s="375"/>
      <c r="W792" s="375"/>
      <c r="X792" s="375"/>
      <c r="Y792" s="455"/>
      <c r="Z792" s="490" t="s">
        <v>74</v>
      </c>
      <c r="AA792" s="514"/>
      <c r="AB792" s="514"/>
      <c r="AC792" s="514"/>
      <c r="AD792" s="514"/>
      <c r="AE792" s="514"/>
      <c r="AF792" s="514"/>
      <c r="AG792" s="514"/>
      <c r="AH792" s="514"/>
      <c r="AI792" s="514"/>
      <c r="AJ792" s="514"/>
      <c r="AK792" s="514"/>
      <c r="AL792" s="514"/>
      <c r="AM792" s="514"/>
      <c r="AN792" s="514"/>
      <c r="AO792" s="514"/>
      <c r="AP792" s="514"/>
      <c r="AQ792" s="514"/>
      <c r="AR792" s="514"/>
      <c r="AS792" s="514"/>
      <c r="AT792" s="514"/>
      <c r="AU792" s="514"/>
      <c r="AV792" s="514"/>
      <c r="AW792" s="514"/>
      <c r="AX792" s="514"/>
      <c r="AY792" s="514"/>
      <c r="AZ792" s="514"/>
      <c r="BA792" s="514"/>
      <c r="BB792" s="514"/>
      <c r="BC792" s="514"/>
      <c r="BD792" s="514"/>
      <c r="BE792" s="514"/>
      <c r="BF792" s="514"/>
      <c r="BG792" s="514"/>
      <c r="BH792" s="514"/>
      <c r="BI792" s="514"/>
      <c r="BJ792" s="514"/>
      <c r="BK792" s="514"/>
      <c r="BL792" s="514"/>
      <c r="BM792" s="733"/>
      <c r="BN792" s="738"/>
      <c r="BO792" s="764"/>
      <c r="BP792" s="764"/>
      <c r="BQ792" s="764"/>
      <c r="BR792" s="764"/>
      <c r="BS792" s="764"/>
      <c r="BT792" s="764"/>
      <c r="BU792" s="764"/>
      <c r="BV792" s="764"/>
      <c r="BW792" s="764"/>
      <c r="BX792" s="764"/>
      <c r="BY792" s="764"/>
      <c r="BZ792" s="764"/>
      <c r="CA792" s="764"/>
      <c r="CB792" s="829"/>
      <c r="CE792" s="20"/>
      <c r="CF792" s="20"/>
      <c r="CI792" s="81"/>
      <c r="CJ792" s="20"/>
      <c r="CK792" s="20"/>
      <c r="CL792" s="277"/>
      <c r="CM792" s="294"/>
      <c r="CN792" s="294"/>
      <c r="CO792" s="294"/>
      <c r="CP792" s="294"/>
      <c r="CQ792" s="294"/>
      <c r="CR792" s="294"/>
      <c r="CS792" s="346"/>
      <c r="CT792" s="364" t="s">
        <v>207</v>
      </c>
      <c r="CU792" s="375"/>
      <c r="CV792" s="375"/>
      <c r="CW792" s="375"/>
      <c r="CX792" s="375"/>
      <c r="CY792" s="375"/>
      <c r="CZ792" s="375"/>
      <c r="DA792" s="375"/>
      <c r="DB792" s="375"/>
      <c r="DC792" s="455"/>
      <c r="DD792" s="490" t="s">
        <v>74</v>
      </c>
      <c r="DE792" s="514"/>
      <c r="DF792" s="514"/>
      <c r="DG792" s="514"/>
      <c r="DH792" s="514"/>
      <c r="DI792" s="514"/>
      <c r="DJ792" s="514"/>
      <c r="DK792" s="514"/>
      <c r="DL792" s="514"/>
      <c r="DM792" s="514"/>
      <c r="DN792" s="514"/>
      <c r="DO792" s="514"/>
      <c r="DP792" s="514"/>
      <c r="DQ792" s="514"/>
      <c r="DR792" s="514"/>
      <c r="DS792" s="514"/>
      <c r="DT792" s="514"/>
      <c r="DU792" s="514"/>
      <c r="DV792" s="514"/>
      <c r="DW792" s="514"/>
      <c r="DX792" s="514"/>
      <c r="DY792" s="514"/>
      <c r="DZ792" s="514"/>
      <c r="EA792" s="514"/>
      <c r="EB792" s="514"/>
      <c r="EC792" s="514"/>
      <c r="ED792" s="514"/>
      <c r="EE792" s="514"/>
      <c r="EF792" s="514"/>
      <c r="EG792" s="514"/>
      <c r="EH792" s="514"/>
      <c r="EI792" s="514"/>
      <c r="EJ792" s="514"/>
      <c r="EK792" s="514"/>
      <c r="EL792" s="514"/>
      <c r="EM792" s="514"/>
      <c r="EN792" s="514"/>
      <c r="EO792" s="514"/>
      <c r="EP792" s="514"/>
      <c r="EQ792" s="733"/>
      <c r="ER792" s="738" t="s">
        <v>215</v>
      </c>
      <c r="ES792" s="764"/>
      <c r="ET792" s="764"/>
      <c r="EU792" s="764"/>
      <c r="EV792" s="764"/>
      <c r="EW792" s="764"/>
      <c r="EX792" s="764"/>
      <c r="EY792" s="764"/>
      <c r="EZ792" s="764"/>
      <c r="FA792" s="764"/>
      <c r="FB792" s="764"/>
      <c r="FC792" s="764"/>
      <c r="FD792" s="764"/>
      <c r="FE792" s="764"/>
      <c r="FF792" s="829"/>
    </row>
    <row r="793" spans="1:162" s="21" customFormat="1" ht="19.899999999999999" customHeight="1">
      <c r="A793" s="20"/>
      <c r="B793" s="20"/>
      <c r="E793" s="212"/>
      <c r="F793" s="253"/>
      <c r="G793" s="253"/>
      <c r="H793" s="277"/>
      <c r="I793" s="294"/>
      <c r="J793" s="294"/>
      <c r="K793" s="294"/>
      <c r="L793" s="294"/>
      <c r="M793" s="294"/>
      <c r="N793" s="294"/>
      <c r="O793" s="346"/>
      <c r="P793" s="355" t="s">
        <v>194</v>
      </c>
      <c r="Q793" s="355"/>
      <c r="R793" s="355"/>
      <c r="S793" s="355"/>
      <c r="T793" s="355"/>
      <c r="U793" s="355"/>
      <c r="V793" s="355"/>
      <c r="W793" s="355"/>
      <c r="X793" s="355"/>
      <c r="Y793" s="355"/>
      <c r="Z793" s="491" t="s">
        <v>8</v>
      </c>
      <c r="AA793" s="515"/>
      <c r="AB793" s="515"/>
      <c r="AC793" s="515"/>
      <c r="AD793" s="515"/>
      <c r="AE793" s="515"/>
      <c r="AF793" s="515"/>
      <c r="AG793" s="515"/>
      <c r="AH793" s="515"/>
      <c r="AI793" s="515"/>
      <c r="AJ793" s="515"/>
      <c r="AK793" s="515"/>
      <c r="AL793" s="515"/>
      <c r="AM793" s="515"/>
      <c r="AN793" s="515"/>
      <c r="AO793" s="515"/>
      <c r="AP793" s="515"/>
      <c r="AQ793" s="515"/>
      <c r="AR793" s="515"/>
      <c r="AS793" s="515"/>
      <c r="AT793" s="515"/>
      <c r="AU793" s="515"/>
      <c r="AV793" s="515"/>
      <c r="AW793" s="515"/>
      <c r="AX793" s="515"/>
      <c r="AY793" s="515"/>
      <c r="AZ793" s="515"/>
      <c r="BA793" s="515"/>
      <c r="BB793" s="515"/>
      <c r="BC793" s="515"/>
      <c r="BD793" s="515"/>
      <c r="BE793" s="515"/>
      <c r="BF793" s="515"/>
      <c r="BG793" s="515"/>
      <c r="BH793" s="515"/>
      <c r="BI793" s="515"/>
      <c r="BJ793" s="515"/>
      <c r="BK793" s="515"/>
      <c r="BL793" s="515"/>
      <c r="BM793" s="734"/>
      <c r="BN793" s="739"/>
      <c r="BO793" s="765"/>
      <c r="BP793" s="765"/>
      <c r="BQ793" s="765"/>
      <c r="BR793" s="765"/>
      <c r="BS793" s="765"/>
      <c r="BT793" s="765"/>
      <c r="BU793" s="765"/>
      <c r="BV793" s="765"/>
      <c r="BW793" s="765"/>
      <c r="BX793" s="765"/>
      <c r="BY793" s="765"/>
      <c r="BZ793" s="765"/>
      <c r="CA793" s="765"/>
      <c r="CB793" s="830"/>
      <c r="CE793" s="20"/>
      <c r="CF793" s="20"/>
      <c r="CI793" s="212"/>
      <c r="CJ793" s="253"/>
      <c r="CK793" s="253"/>
      <c r="CL793" s="277"/>
      <c r="CM793" s="294"/>
      <c r="CN793" s="294"/>
      <c r="CO793" s="294"/>
      <c r="CP793" s="294"/>
      <c r="CQ793" s="294"/>
      <c r="CR793" s="294"/>
      <c r="CS793" s="346"/>
      <c r="CT793" s="355" t="s">
        <v>194</v>
      </c>
      <c r="CU793" s="355"/>
      <c r="CV793" s="355"/>
      <c r="CW793" s="355"/>
      <c r="CX793" s="355"/>
      <c r="CY793" s="355"/>
      <c r="CZ793" s="355"/>
      <c r="DA793" s="355"/>
      <c r="DB793" s="355"/>
      <c r="DC793" s="355"/>
      <c r="DD793" s="491" t="s">
        <v>8</v>
      </c>
      <c r="DE793" s="515"/>
      <c r="DF793" s="515"/>
      <c r="DG793" s="515"/>
      <c r="DH793" s="515"/>
      <c r="DI793" s="515"/>
      <c r="DJ793" s="515"/>
      <c r="DK793" s="515"/>
      <c r="DL793" s="515"/>
      <c r="DM793" s="515"/>
      <c r="DN793" s="515"/>
      <c r="DO793" s="515"/>
      <c r="DP793" s="515"/>
      <c r="DQ793" s="515"/>
      <c r="DR793" s="515"/>
      <c r="DS793" s="515"/>
      <c r="DT793" s="515"/>
      <c r="DU793" s="515"/>
      <c r="DV793" s="515"/>
      <c r="DW793" s="515"/>
      <c r="DX793" s="515"/>
      <c r="DY793" s="515"/>
      <c r="DZ793" s="515"/>
      <c r="EA793" s="515"/>
      <c r="EB793" s="515"/>
      <c r="EC793" s="515"/>
      <c r="ED793" s="515"/>
      <c r="EE793" s="515"/>
      <c r="EF793" s="515"/>
      <c r="EG793" s="515"/>
      <c r="EH793" s="515"/>
      <c r="EI793" s="515"/>
      <c r="EJ793" s="515"/>
      <c r="EK793" s="515"/>
      <c r="EL793" s="515"/>
      <c r="EM793" s="515"/>
      <c r="EN793" s="515"/>
      <c r="EO793" s="515"/>
      <c r="EP793" s="515"/>
      <c r="EQ793" s="734"/>
      <c r="ER793" s="739" t="s">
        <v>215</v>
      </c>
      <c r="ES793" s="765"/>
      <c r="ET793" s="765"/>
      <c r="EU793" s="765"/>
      <c r="EV793" s="765"/>
      <c r="EW793" s="765"/>
      <c r="EX793" s="765"/>
      <c r="EY793" s="765"/>
      <c r="EZ793" s="765"/>
      <c r="FA793" s="765"/>
      <c r="FB793" s="765"/>
      <c r="FC793" s="765"/>
      <c r="FD793" s="765"/>
      <c r="FE793" s="765"/>
      <c r="FF793" s="830"/>
    </row>
    <row r="794" spans="1:162" s="21" customFormat="1" ht="19.899999999999999" customHeight="1">
      <c r="A794" s="20"/>
      <c r="B794" s="20"/>
      <c r="E794" s="20"/>
      <c r="F794" s="20"/>
      <c r="G794" s="20"/>
      <c r="H794" s="277"/>
      <c r="I794" s="294"/>
      <c r="J794" s="294"/>
      <c r="K794" s="294"/>
      <c r="L794" s="294"/>
      <c r="M794" s="294"/>
      <c r="N794" s="294"/>
      <c r="O794" s="346"/>
      <c r="P794" s="356" t="s">
        <v>219</v>
      </c>
      <c r="Q794" s="356"/>
      <c r="R794" s="356"/>
      <c r="S794" s="356"/>
      <c r="T794" s="356"/>
      <c r="U794" s="356"/>
      <c r="V794" s="356"/>
      <c r="W794" s="356"/>
      <c r="X794" s="356"/>
      <c r="Y794" s="356"/>
      <c r="Z794" s="491" t="s">
        <v>12</v>
      </c>
      <c r="AA794" s="515"/>
      <c r="AB794" s="515"/>
      <c r="AC794" s="515"/>
      <c r="AD794" s="515"/>
      <c r="AE794" s="515"/>
      <c r="AF794" s="515"/>
      <c r="AG794" s="515"/>
      <c r="AH794" s="515"/>
      <c r="AI794" s="515"/>
      <c r="AJ794" s="515"/>
      <c r="AK794" s="515"/>
      <c r="AL794" s="515"/>
      <c r="AM794" s="515"/>
      <c r="AN794" s="515"/>
      <c r="AO794" s="515"/>
      <c r="AP794" s="515"/>
      <c r="AQ794" s="515"/>
      <c r="AR794" s="515"/>
      <c r="AS794" s="515"/>
      <c r="AT794" s="515"/>
      <c r="AU794" s="515"/>
      <c r="AV794" s="515"/>
      <c r="AW794" s="515"/>
      <c r="AX794" s="515"/>
      <c r="AY794" s="515"/>
      <c r="AZ794" s="515"/>
      <c r="BA794" s="515"/>
      <c r="BB794" s="515"/>
      <c r="BC794" s="515"/>
      <c r="BD794" s="515"/>
      <c r="BE794" s="515"/>
      <c r="BF794" s="515"/>
      <c r="BG794" s="515"/>
      <c r="BH794" s="515"/>
      <c r="BI794" s="515"/>
      <c r="BJ794" s="515"/>
      <c r="BK794" s="515"/>
      <c r="BL794" s="515"/>
      <c r="BM794" s="734"/>
      <c r="BN794" s="739"/>
      <c r="BO794" s="765"/>
      <c r="BP794" s="765"/>
      <c r="BQ794" s="765"/>
      <c r="BR794" s="765"/>
      <c r="BS794" s="765"/>
      <c r="BT794" s="765"/>
      <c r="BU794" s="765"/>
      <c r="BV794" s="765"/>
      <c r="BW794" s="765"/>
      <c r="BX794" s="765"/>
      <c r="BY794" s="765"/>
      <c r="BZ794" s="765"/>
      <c r="CA794" s="765"/>
      <c r="CB794" s="830"/>
      <c r="CE794" s="20"/>
      <c r="CF794" s="20"/>
      <c r="CI794" s="20"/>
      <c r="CJ794" s="20"/>
      <c r="CK794" s="20"/>
      <c r="CL794" s="277"/>
      <c r="CM794" s="294"/>
      <c r="CN794" s="294"/>
      <c r="CO794" s="294"/>
      <c r="CP794" s="294"/>
      <c r="CQ794" s="294"/>
      <c r="CR794" s="294"/>
      <c r="CS794" s="346"/>
      <c r="CT794" s="356" t="s">
        <v>219</v>
      </c>
      <c r="CU794" s="356"/>
      <c r="CV794" s="356"/>
      <c r="CW794" s="356"/>
      <c r="CX794" s="356"/>
      <c r="CY794" s="356"/>
      <c r="CZ794" s="356"/>
      <c r="DA794" s="356"/>
      <c r="DB794" s="356"/>
      <c r="DC794" s="356"/>
      <c r="DD794" s="491" t="s">
        <v>12</v>
      </c>
      <c r="DE794" s="515"/>
      <c r="DF794" s="515"/>
      <c r="DG794" s="515"/>
      <c r="DH794" s="515"/>
      <c r="DI794" s="515"/>
      <c r="DJ794" s="515"/>
      <c r="DK794" s="515"/>
      <c r="DL794" s="515"/>
      <c r="DM794" s="515"/>
      <c r="DN794" s="515"/>
      <c r="DO794" s="515"/>
      <c r="DP794" s="515"/>
      <c r="DQ794" s="515"/>
      <c r="DR794" s="515"/>
      <c r="DS794" s="515"/>
      <c r="DT794" s="515"/>
      <c r="DU794" s="515"/>
      <c r="DV794" s="515"/>
      <c r="DW794" s="515"/>
      <c r="DX794" s="515"/>
      <c r="DY794" s="515"/>
      <c r="DZ794" s="515"/>
      <c r="EA794" s="515"/>
      <c r="EB794" s="515"/>
      <c r="EC794" s="515"/>
      <c r="ED794" s="515"/>
      <c r="EE794" s="515"/>
      <c r="EF794" s="515"/>
      <c r="EG794" s="515"/>
      <c r="EH794" s="515"/>
      <c r="EI794" s="515"/>
      <c r="EJ794" s="515"/>
      <c r="EK794" s="515"/>
      <c r="EL794" s="515"/>
      <c r="EM794" s="515"/>
      <c r="EN794" s="515"/>
      <c r="EO794" s="515"/>
      <c r="EP794" s="515"/>
      <c r="EQ794" s="734"/>
      <c r="ER794" s="739" t="s">
        <v>215</v>
      </c>
      <c r="ES794" s="765"/>
      <c r="ET794" s="765"/>
      <c r="EU794" s="765"/>
      <c r="EV794" s="765"/>
      <c r="EW794" s="765"/>
      <c r="EX794" s="765"/>
      <c r="EY794" s="765"/>
      <c r="EZ794" s="765"/>
      <c r="FA794" s="765"/>
      <c r="FB794" s="765"/>
      <c r="FC794" s="765"/>
      <c r="FD794" s="765"/>
      <c r="FE794" s="765"/>
      <c r="FF794" s="830"/>
    </row>
    <row r="795" spans="1:162" s="21" customFormat="1" ht="19.899999999999999" customHeight="1">
      <c r="A795" s="20"/>
      <c r="B795" s="20"/>
      <c r="E795" s="20"/>
      <c r="F795" s="20"/>
      <c r="G795" s="20"/>
      <c r="H795" s="277"/>
      <c r="I795" s="294"/>
      <c r="J795" s="294"/>
      <c r="K795" s="294"/>
      <c r="L795" s="294"/>
      <c r="M795" s="294"/>
      <c r="N795" s="294"/>
      <c r="O795" s="346"/>
      <c r="P795" s="356" t="s">
        <v>219</v>
      </c>
      <c r="Q795" s="356"/>
      <c r="R795" s="356"/>
      <c r="S795" s="356"/>
      <c r="T795" s="356"/>
      <c r="U795" s="356"/>
      <c r="V795" s="356"/>
      <c r="W795" s="356"/>
      <c r="X795" s="356"/>
      <c r="Y795" s="356"/>
      <c r="Z795" s="491" t="s">
        <v>94</v>
      </c>
      <c r="AA795" s="515"/>
      <c r="AB795" s="515"/>
      <c r="AC795" s="515"/>
      <c r="AD795" s="515"/>
      <c r="AE795" s="515"/>
      <c r="AF795" s="515"/>
      <c r="AG795" s="515"/>
      <c r="AH795" s="515"/>
      <c r="AI795" s="515"/>
      <c r="AJ795" s="515"/>
      <c r="AK795" s="515"/>
      <c r="AL795" s="515"/>
      <c r="AM795" s="515"/>
      <c r="AN795" s="515"/>
      <c r="AO795" s="515"/>
      <c r="AP795" s="515"/>
      <c r="AQ795" s="515"/>
      <c r="AR795" s="515"/>
      <c r="AS795" s="515"/>
      <c r="AT795" s="515"/>
      <c r="AU795" s="515"/>
      <c r="AV795" s="515"/>
      <c r="AW795" s="515"/>
      <c r="AX795" s="515"/>
      <c r="AY795" s="515"/>
      <c r="AZ795" s="515"/>
      <c r="BA795" s="515"/>
      <c r="BB795" s="515"/>
      <c r="BC795" s="515"/>
      <c r="BD795" s="515"/>
      <c r="BE795" s="515"/>
      <c r="BF795" s="515"/>
      <c r="BG795" s="515"/>
      <c r="BH795" s="515"/>
      <c r="BI795" s="515"/>
      <c r="BJ795" s="515"/>
      <c r="BK795" s="515"/>
      <c r="BL795" s="515"/>
      <c r="BM795" s="734"/>
      <c r="BN795" s="739"/>
      <c r="BO795" s="765"/>
      <c r="BP795" s="765"/>
      <c r="BQ795" s="765"/>
      <c r="BR795" s="765"/>
      <c r="BS795" s="765"/>
      <c r="BT795" s="765"/>
      <c r="BU795" s="765"/>
      <c r="BV795" s="765"/>
      <c r="BW795" s="765"/>
      <c r="BX795" s="765"/>
      <c r="BY795" s="765"/>
      <c r="BZ795" s="765"/>
      <c r="CA795" s="765"/>
      <c r="CB795" s="830"/>
      <c r="CE795" s="20"/>
      <c r="CF795" s="20"/>
      <c r="CI795" s="20"/>
      <c r="CJ795" s="20"/>
      <c r="CK795" s="20"/>
      <c r="CL795" s="277"/>
      <c r="CM795" s="294"/>
      <c r="CN795" s="294"/>
      <c r="CO795" s="294"/>
      <c r="CP795" s="294"/>
      <c r="CQ795" s="294"/>
      <c r="CR795" s="294"/>
      <c r="CS795" s="346"/>
      <c r="CT795" s="356" t="s">
        <v>219</v>
      </c>
      <c r="CU795" s="356"/>
      <c r="CV795" s="356"/>
      <c r="CW795" s="356"/>
      <c r="CX795" s="356"/>
      <c r="CY795" s="356"/>
      <c r="CZ795" s="356"/>
      <c r="DA795" s="356"/>
      <c r="DB795" s="356"/>
      <c r="DC795" s="356"/>
      <c r="DD795" s="491" t="s">
        <v>94</v>
      </c>
      <c r="DE795" s="515"/>
      <c r="DF795" s="515"/>
      <c r="DG795" s="515"/>
      <c r="DH795" s="515"/>
      <c r="DI795" s="515"/>
      <c r="DJ795" s="515"/>
      <c r="DK795" s="515"/>
      <c r="DL795" s="515"/>
      <c r="DM795" s="515"/>
      <c r="DN795" s="515"/>
      <c r="DO795" s="515"/>
      <c r="DP795" s="515"/>
      <c r="DQ795" s="515"/>
      <c r="DR795" s="515"/>
      <c r="DS795" s="515"/>
      <c r="DT795" s="515"/>
      <c r="DU795" s="515"/>
      <c r="DV795" s="515"/>
      <c r="DW795" s="515"/>
      <c r="DX795" s="515"/>
      <c r="DY795" s="515"/>
      <c r="DZ795" s="515"/>
      <c r="EA795" s="515"/>
      <c r="EB795" s="515"/>
      <c r="EC795" s="515"/>
      <c r="ED795" s="515"/>
      <c r="EE795" s="515"/>
      <c r="EF795" s="515"/>
      <c r="EG795" s="515"/>
      <c r="EH795" s="515"/>
      <c r="EI795" s="515"/>
      <c r="EJ795" s="515"/>
      <c r="EK795" s="515"/>
      <c r="EL795" s="515"/>
      <c r="EM795" s="515"/>
      <c r="EN795" s="515"/>
      <c r="EO795" s="515"/>
      <c r="EP795" s="515"/>
      <c r="EQ795" s="734"/>
      <c r="ER795" s="739" t="s">
        <v>215</v>
      </c>
      <c r="ES795" s="765"/>
      <c r="ET795" s="765"/>
      <c r="EU795" s="765"/>
      <c r="EV795" s="765"/>
      <c r="EW795" s="765"/>
      <c r="EX795" s="765"/>
      <c r="EY795" s="765"/>
      <c r="EZ795" s="765"/>
      <c r="FA795" s="765"/>
      <c r="FB795" s="765"/>
      <c r="FC795" s="765"/>
      <c r="FD795" s="765"/>
      <c r="FE795" s="765"/>
      <c r="FF795" s="830"/>
    </row>
    <row r="796" spans="1:162" s="21" customFormat="1" ht="19.899999999999999" customHeight="1">
      <c r="A796" s="20"/>
      <c r="B796" s="20"/>
      <c r="E796" s="20"/>
      <c r="F796" s="20"/>
      <c r="G796" s="20"/>
      <c r="H796" s="277"/>
      <c r="I796" s="294"/>
      <c r="J796" s="294"/>
      <c r="K796" s="294"/>
      <c r="L796" s="294"/>
      <c r="M796" s="294"/>
      <c r="N796" s="294"/>
      <c r="O796" s="346"/>
      <c r="P796" s="356" t="s">
        <v>219</v>
      </c>
      <c r="Q796" s="356"/>
      <c r="R796" s="356"/>
      <c r="S796" s="356"/>
      <c r="T796" s="356"/>
      <c r="U796" s="356"/>
      <c r="V796" s="356"/>
      <c r="W796" s="356"/>
      <c r="X796" s="356"/>
      <c r="Y796" s="356"/>
      <c r="Z796" s="491" t="s">
        <v>218</v>
      </c>
      <c r="AA796" s="515"/>
      <c r="AB796" s="515"/>
      <c r="AC796" s="515"/>
      <c r="AD796" s="515"/>
      <c r="AE796" s="515"/>
      <c r="AF796" s="515"/>
      <c r="AG796" s="515"/>
      <c r="AH796" s="515"/>
      <c r="AI796" s="515"/>
      <c r="AJ796" s="515"/>
      <c r="AK796" s="515"/>
      <c r="AL796" s="515"/>
      <c r="AM796" s="515"/>
      <c r="AN796" s="515"/>
      <c r="AO796" s="515"/>
      <c r="AP796" s="515"/>
      <c r="AQ796" s="515"/>
      <c r="AR796" s="515"/>
      <c r="AS796" s="515"/>
      <c r="AT796" s="515"/>
      <c r="AU796" s="515"/>
      <c r="AV796" s="515"/>
      <c r="AW796" s="515"/>
      <c r="AX796" s="515"/>
      <c r="AY796" s="515"/>
      <c r="AZ796" s="515"/>
      <c r="BA796" s="515"/>
      <c r="BB796" s="515"/>
      <c r="BC796" s="515"/>
      <c r="BD796" s="515"/>
      <c r="BE796" s="515"/>
      <c r="BF796" s="515"/>
      <c r="BG796" s="515"/>
      <c r="BH796" s="515"/>
      <c r="BI796" s="515"/>
      <c r="BJ796" s="515"/>
      <c r="BK796" s="515"/>
      <c r="BL796" s="515"/>
      <c r="BM796" s="734"/>
      <c r="BN796" s="739"/>
      <c r="BO796" s="765"/>
      <c r="BP796" s="765"/>
      <c r="BQ796" s="765"/>
      <c r="BR796" s="765"/>
      <c r="BS796" s="765"/>
      <c r="BT796" s="765"/>
      <c r="BU796" s="765"/>
      <c r="BV796" s="765"/>
      <c r="BW796" s="765"/>
      <c r="BX796" s="765"/>
      <c r="BY796" s="765"/>
      <c r="BZ796" s="765"/>
      <c r="CA796" s="765"/>
      <c r="CB796" s="830"/>
      <c r="CE796" s="20"/>
      <c r="CF796" s="20"/>
      <c r="CI796" s="20"/>
      <c r="CJ796" s="20"/>
      <c r="CK796" s="20"/>
      <c r="CL796" s="277"/>
      <c r="CM796" s="294"/>
      <c r="CN796" s="294"/>
      <c r="CO796" s="294"/>
      <c r="CP796" s="294"/>
      <c r="CQ796" s="294"/>
      <c r="CR796" s="294"/>
      <c r="CS796" s="346"/>
      <c r="CT796" s="356" t="s">
        <v>219</v>
      </c>
      <c r="CU796" s="356"/>
      <c r="CV796" s="356"/>
      <c r="CW796" s="356"/>
      <c r="CX796" s="356"/>
      <c r="CY796" s="356"/>
      <c r="CZ796" s="356"/>
      <c r="DA796" s="356"/>
      <c r="DB796" s="356"/>
      <c r="DC796" s="356"/>
      <c r="DD796" s="491" t="s">
        <v>218</v>
      </c>
      <c r="DE796" s="515"/>
      <c r="DF796" s="515"/>
      <c r="DG796" s="515"/>
      <c r="DH796" s="515"/>
      <c r="DI796" s="515"/>
      <c r="DJ796" s="515"/>
      <c r="DK796" s="515"/>
      <c r="DL796" s="515"/>
      <c r="DM796" s="515"/>
      <c r="DN796" s="515"/>
      <c r="DO796" s="515"/>
      <c r="DP796" s="515"/>
      <c r="DQ796" s="515"/>
      <c r="DR796" s="515"/>
      <c r="DS796" s="515"/>
      <c r="DT796" s="515"/>
      <c r="DU796" s="515"/>
      <c r="DV796" s="515"/>
      <c r="DW796" s="515"/>
      <c r="DX796" s="515"/>
      <c r="DY796" s="515"/>
      <c r="DZ796" s="515"/>
      <c r="EA796" s="515"/>
      <c r="EB796" s="515"/>
      <c r="EC796" s="515"/>
      <c r="ED796" s="515"/>
      <c r="EE796" s="515"/>
      <c r="EF796" s="515"/>
      <c r="EG796" s="515"/>
      <c r="EH796" s="515"/>
      <c r="EI796" s="515"/>
      <c r="EJ796" s="515"/>
      <c r="EK796" s="515"/>
      <c r="EL796" s="515"/>
      <c r="EM796" s="515"/>
      <c r="EN796" s="515"/>
      <c r="EO796" s="515"/>
      <c r="EP796" s="515"/>
      <c r="EQ796" s="734"/>
      <c r="ER796" s="739" t="s">
        <v>215</v>
      </c>
      <c r="ES796" s="765"/>
      <c r="ET796" s="765"/>
      <c r="EU796" s="765"/>
      <c r="EV796" s="765"/>
      <c r="EW796" s="765"/>
      <c r="EX796" s="765"/>
      <c r="EY796" s="765"/>
      <c r="EZ796" s="765"/>
      <c r="FA796" s="765"/>
      <c r="FB796" s="765"/>
      <c r="FC796" s="765"/>
      <c r="FD796" s="765"/>
      <c r="FE796" s="765"/>
      <c r="FF796" s="830"/>
    </row>
    <row r="797" spans="1:162" s="21" customFormat="1" ht="19.899999999999999" customHeight="1">
      <c r="A797" s="20"/>
      <c r="B797" s="20"/>
      <c r="E797" s="20"/>
      <c r="F797" s="20"/>
      <c r="G797" s="20"/>
      <c r="H797" s="277"/>
      <c r="I797" s="294"/>
      <c r="J797" s="294"/>
      <c r="K797" s="294"/>
      <c r="L797" s="294"/>
      <c r="M797" s="294"/>
      <c r="N797" s="294"/>
      <c r="O797" s="346"/>
      <c r="P797" s="357" t="s">
        <v>217</v>
      </c>
      <c r="Q797" s="368"/>
      <c r="R797" s="368"/>
      <c r="S797" s="368"/>
      <c r="T797" s="368"/>
      <c r="U797" s="368"/>
      <c r="V797" s="368"/>
      <c r="W797" s="368"/>
      <c r="X797" s="368"/>
      <c r="Y797" s="450"/>
      <c r="Z797" s="492" t="s">
        <v>216</v>
      </c>
      <c r="AA797" s="516"/>
      <c r="AB797" s="516"/>
      <c r="AC797" s="516"/>
      <c r="AD797" s="516"/>
      <c r="AE797" s="516"/>
      <c r="AF797" s="516"/>
      <c r="AG797" s="516"/>
      <c r="AH797" s="516"/>
      <c r="AI797" s="516"/>
      <c r="AJ797" s="516"/>
      <c r="AK797" s="516"/>
      <c r="AL797" s="516"/>
      <c r="AM797" s="516"/>
      <c r="AN797" s="516"/>
      <c r="AO797" s="516"/>
      <c r="AP797" s="516"/>
      <c r="AQ797" s="516"/>
      <c r="AR797" s="516"/>
      <c r="AS797" s="516"/>
      <c r="AT797" s="516"/>
      <c r="AU797" s="516"/>
      <c r="AV797" s="516"/>
      <c r="AW797" s="516"/>
      <c r="AX797" s="516"/>
      <c r="AY797" s="516"/>
      <c r="AZ797" s="516"/>
      <c r="BA797" s="516"/>
      <c r="BB797" s="516"/>
      <c r="BC797" s="516"/>
      <c r="BD797" s="516"/>
      <c r="BE797" s="516"/>
      <c r="BF797" s="516"/>
      <c r="BG797" s="516"/>
      <c r="BH797" s="516"/>
      <c r="BI797" s="516"/>
      <c r="BJ797" s="516"/>
      <c r="BK797" s="516"/>
      <c r="BL797" s="516"/>
      <c r="BM797" s="735"/>
      <c r="BN797" s="740"/>
      <c r="BO797" s="766"/>
      <c r="BP797" s="766"/>
      <c r="BQ797" s="766"/>
      <c r="BR797" s="766"/>
      <c r="BS797" s="766"/>
      <c r="BT797" s="766"/>
      <c r="BU797" s="766"/>
      <c r="BV797" s="766"/>
      <c r="BW797" s="766"/>
      <c r="BX797" s="766"/>
      <c r="BY797" s="766"/>
      <c r="BZ797" s="766"/>
      <c r="CA797" s="766"/>
      <c r="CB797" s="831"/>
      <c r="CE797" s="20"/>
      <c r="CF797" s="20"/>
      <c r="CI797" s="20"/>
      <c r="CJ797" s="20"/>
      <c r="CK797" s="20"/>
      <c r="CL797" s="277"/>
      <c r="CM797" s="294"/>
      <c r="CN797" s="294"/>
      <c r="CO797" s="294"/>
      <c r="CP797" s="294"/>
      <c r="CQ797" s="294"/>
      <c r="CR797" s="294"/>
      <c r="CS797" s="346"/>
      <c r="CT797" s="357" t="s">
        <v>217</v>
      </c>
      <c r="CU797" s="368"/>
      <c r="CV797" s="368"/>
      <c r="CW797" s="368"/>
      <c r="CX797" s="368"/>
      <c r="CY797" s="368"/>
      <c r="CZ797" s="368"/>
      <c r="DA797" s="368"/>
      <c r="DB797" s="368"/>
      <c r="DC797" s="450"/>
      <c r="DD797" s="492" t="s">
        <v>216</v>
      </c>
      <c r="DE797" s="516"/>
      <c r="DF797" s="516"/>
      <c r="DG797" s="516"/>
      <c r="DH797" s="516"/>
      <c r="DI797" s="516"/>
      <c r="DJ797" s="516"/>
      <c r="DK797" s="516"/>
      <c r="DL797" s="516"/>
      <c r="DM797" s="516"/>
      <c r="DN797" s="516"/>
      <c r="DO797" s="516"/>
      <c r="DP797" s="516"/>
      <c r="DQ797" s="516"/>
      <c r="DR797" s="516"/>
      <c r="DS797" s="516"/>
      <c r="DT797" s="516"/>
      <c r="DU797" s="516"/>
      <c r="DV797" s="516"/>
      <c r="DW797" s="516"/>
      <c r="DX797" s="516"/>
      <c r="DY797" s="516"/>
      <c r="DZ797" s="516"/>
      <c r="EA797" s="516"/>
      <c r="EB797" s="516"/>
      <c r="EC797" s="516"/>
      <c r="ED797" s="516"/>
      <c r="EE797" s="516"/>
      <c r="EF797" s="516"/>
      <c r="EG797" s="516"/>
      <c r="EH797" s="516"/>
      <c r="EI797" s="516"/>
      <c r="EJ797" s="516"/>
      <c r="EK797" s="516"/>
      <c r="EL797" s="516"/>
      <c r="EM797" s="516"/>
      <c r="EN797" s="516"/>
      <c r="EO797" s="516"/>
      <c r="EP797" s="516"/>
      <c r="EQ797" s="735"/>
      <c r="ER797" s="740" t="s">
        <v>215</v>
      </c>
      <c r="ES797" s="766"/>
      <c r="ET797" s="766"/>
      <c r="EU797" s="766"/>
      <c r="EV797" s="766"/>
      <c r="EW797" s="766"/>
      <c r="EX797" s="766"/>
      <c r="EY797" s="766"/>
      <c r="EZ797" s="766"/>
      <c r="FA797" s="766"/>
      <c r="FB797" s="766"/>
      <c r="FC797" s="766"/>
      <c r="FD797" s="766"/>
      <c r="FE797" s="766"/>
      <c r="FF797" s="831"/>
    </row>
    <row r="798" spans="1:162" s="21" customFormat="1" ht="19.899999999999999" customHeight="1">
      <c r="A798" s="20"/>
      <c r="B798" s="20"/>
      <c r="E798" s="20"/>
      <c r="F798" s="20"/>
      <c r="G798" s="20"/>
      <c r="H798" s="278"/>
      <c r="I798" s="295"/>
      <c r="J798" s="295"/>
      <c r="K798" s="295"/>
      <c r="L798" s="295"/>
      <c r="M798" s="295"/>
      <c r="N798" s="295"/>
      <c r="O798" s="347"/>
      <c r="P798" s="365"/>
      <c r="Q798" s="376"/>
      <c r="R798" s="376"/>
      <c r="S798" s="376"/>
      <c r="T798" s="376"/>
      <c r="U798" s="376"/>
      <c r="V798" s="376"/>
      <c r="W798" s="376"/>
      <c r="X798" s="376"/>
      <c r="Y798" s="376"/>
      <c r="Z798" s="493"/>
      <c r="AA798" s="493"/>
      <c r="AB798" s="493"/>
      <c r="AC798" s="493"/>
      <c r="AD798" s="493"/>
      <c r="AE798" s="493"/>
      <c r="AF798" s="493"/>
      <c r="AG798" s="493"/>
      <c r="AH798" s="493"/>
      <c r="AI798" s="493"/>
      <c r="AJ798" s="493"/>
      <c r="AK798" s="493"/>
      <c r="AL798" s="493"/>
      <c r="AM798" s="493"/>
      <c r="AN798" s="493"/>
      <c r="AO798" s="493"/>
      <c r="AP798" s="493"/>
      <c r="AQ798" s="493"/>
      <c r="AR798" s="493"/>
      <c r="AS798" s="493"/>
      <c r="AT798" s="493"/>
      <c r="AU798" s="493"/>
      <c r="AV798" s="493"/>
      <c r="AW798" s="493"/>
      <c r="AX798" s="493"/>
      <c r="AY798" s="493"/>
      <c r="AZ798" s="493"/>
      <c r="BA798" s="493"/>
      <c r="BB798" s="493"/>
      <c r="BC798" s="493"/>
      <c r="BD798" s="493"/>
      <c r="BE798" s="493"/>
      <c r="BF798" s="493"/>
      <c r="BG798" s="493"/>
      <c r="BH798" s="493"/>
      <c r="BI798" s="493"/>
      <c r="BJ798" s="493"/>
      <c r="BK798" s="493"/>
      <c r="BL798" s="493"/>
      <c r="BM798" s="736"/>
      <c r="BN798" s="741"/>
      <c r="BO798" s="767"/>
      <c r="BP798" s="781" t="s">
        <v>3</v>
      </c>
      <c r="BQ798" s="781"/>
      <c r="BR798" s="781"/>
      <c r="BS798" s="781"/>
      <c r="BT798" s="781"/>
      <c r="BU798" s="805"/>
      <c r="BV798" s="805"/>
      <c r="BW798" s="805"/>
      <c r="BX798" s="805"/>
      <c r="BY798" s="781" t="s">
        <v>209</v>
      </c>
      <c r="BZ798" s="781"/>
      <c r="CA798" s="781"/>
      <c r="CB798" s="832"/>
      <c r="CE798" s="20"/>
      <c r="CF798" s="20"/>
      <c r="CI798" s="20"/>
      <c r="CJ798" s="20"/>
      <c r="CK798" s="20"/>
      <c r="CL798" s="278"/>
      <c r="CM798" s="295"/>
      <c r="CN798" s="295"/>
      <c r="CO798" s="295"/>
      <c r="CP798" s="295"/>
      <c r="CQ798" s="295"/>
      <c r="CR798" s="295"/>
      <c r="CS798" s="347"/>
      <c r="CT798" s="896"/>
      <c r="CU798" s="493"/>
      <c r="CV798" s="493"/>
      <c r="CW798" s="493"/>
      <c r="CX798" s="493"/>
      <c r="CY798" s="493"/>
      <c r="CZ798" s="493"/>
      <c r="DA798" s="493"/>
      <c r="DB798" s="493"/>
      <c r="DC798" s="493"/>
      <c r="DD798" s="493"/>
      <c r="DE798" s="493"/>
      <c r="DF798" s="493"/>
      <c r="DG798" s="493"/>
      <c r="DH798" s="493"/>
      <c r="DI798" s="493"/>
      <c r="DJ798" s="493"/>
      <c r="DK798" s="493"/>
      <c r="DL798" s="493"/>
      <c r="DM798" s="493"/>
      <c r="DN798" s="493"/>
      <c r="DO798" s="493"/>
      <c r="DP798" s="493"/>
      <c r="DQ798" s="493"/>
      <c r="DR798" s="493"/>
      <c r="DS798" s="493"/>
      <c r="DT798" s="493"/>
      <c r="DU798" s="493"/>
      <c r="DV798" s="493"/>
      <c r="DW798" s="493"/>
      <c r="DX798" s="493"/>
      <c r="DY798" s="493"/>
      <c r="DZ798" s="493"/>
      <c r="EA798" s="493"/>
      <c r="EB798" s="493"/>
      <c r="EC798" s="493"/>
      <c r="ED798" s="493"/>
      <c r="EE798" s="493"/>
      <c r="EF798" s="493"/>
      <c r="EG798" s="493"/>
      <c r="EH798" s="493"/>
      <c r="EI798" s="493"/>
      <c r="EJ798" s="493"/>
      <c r="EK798" s="493"/>
      <c r="EL798" s="493"/>
      <c r="EM798" s="493"/>
      <c r="EN798" s="493"/>
      <c r="EO798" s="493"/>
      <c r="EP798" s="493"/>
      <c r="EQ798" s="736"/>
      <c r="ER798" s="741"/>
      <c r="ES798" s="767"/>
      <c r="ET798" s="781" t="s">
        <v>3</v>
      </c>
      <c r="EU798" s="781"/>
      <c r="EV798" s="781"/>
      <c r="EW798" s="781"/>
      <c r="EX798" s="781"/>
      <c r="EY798" s="805" t="s">
        <v>211</v>
      </c>
      <c r="EZ798" s="805"/>
      <c r="FA798" s="805"/>
      <c r="FB798" s="805"/>
      <c r="FC798" s="781" t="s">
        <v>209</v>
      </c>
      <c r="FD798" s="781"/>
      <c r="FE798" s="781"/>
      <c r="FF798" s="832"/>
    </row>
    <row r="799" spans="1:162" s="21" customFormat="1" ht="18.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CE799" s="20"/>
      <c r="CF799" s="20"/>
      <c r="CG799" s="20"/>
      <c r="CH799" s="20"/>
      <c r="CI799" s="20"/>
      <c r="CJ799" s="20"/>
      <c r="CK799" s="20"/>
      <c r="CL799" s="20"/>
      <c r="CM799" s="20"/>
      <c r="CN799" s="20"/>
      <c r="CO799" s="20"/>
      <c r="CP799" s="20"/>
      <c r="CQ799" s="20"/>
      <c r="CR799" s="20"/>
      <c r="CS799" s="20"/>
      <c r="CT799" s="20"/>
      <c r="CU799" s="20"/>
      <c r="CV799" s="20"/>
      <c r="CW799" s="20"/>
      <c r="CX799" s="20"/>
      <c r="CY799" s="20"/>
      <c r="CZ799" s="20"/>
      <c r="DA799" s="20"/>
      <c r="DB799" s="20"/>
      <c r="DC799" s="20"/>
      <c r="DD799" s="20"/>
      <c r="DE799" s="20"/>
      <c r="DF799" s="20"/>
      <c r="DG799" s="20"/>
      <c r="DH799" s="20"/>
      <c r="DI799" s="20"/>
      <c r="DJ799" s="20"/>
      <c r="DK799" s="20"/>
      <c r="DL799" s="20"/>
      <c r="DM799" s="20"/>
      <c r="DN799" s="20"/>
      <c r="DO799" s="20"/>
      <c r="DP799" s="20"/>
      <c r="DQ799" s="20"/>
      <c r="DR799" s="20"/>
      <c r="DS799" s="20"/>
      <c r="DT799" s="20"/>
      <c r="DU799" s="20"/>
      <c r="DV799" s="20"/>
      <c r="DW799" s="20"/>
      <c r="DX799" s="20"/>
      <c r="DY799" s="20"/>
      <c r="DZ799" s="20"/>
      <c r="EA799" s="20"/>
      <c r="EB799" s="20"/>
      <c r="EC799" s="20"/>
      <c r="ED799" s="20"/>
      <c r="EE799" s="20"/>
      <c r="EF799" s="20"/>
      <c r="EG799" s="20"/>
      <c r="EH799" s="20"/>
      <c r="EI799" s="20"/>
      <c r="EJ799" s="20"/>
      <c r="EK799" s="20"/>
      <c r="EL799" s="20"/>
      <c r="EM799" s="20"/>
      <c r="EN799" s="20"/>
      <c r="EO799" s="20"/>
      <c r="EP799" s="20"/>
      <c r="EQ799" s="20"/>
      <c r="ER799" s="20"/>
      <c r="ES799" s="20"/>
      <c r="ET799" s="20"/>
    </row>
    <row r="800" spans="1:162" s="21" customFormat="1" ht="18.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S800" s="20"/>
      <c r="BT800" s="20"/>
      <c r="BU800" s="20"/>
      <c r="BV800" s="20"/>
      <c r="BW800" s="20"/>
      <c r="BX800" s="20"/>
      <c r="BY800" s="20"/>
      <c r="BZ800" s="20"/>
      <c r="CA800" s="20"/>
      <c r="CB800" s="20"/>
      <c r="CC800" s="20"/>
      <c r="CD800" s="20"/>
      <c r="CE800" s="20"/>
      <c r="CF800" s="20"/>
      <c r="CG800" s="20"/>
      <c r="CH800" s="20"/>
      <c r="CI800" s="20"/>
      <c r="CJ800" s="20"/>
      <c r="CK800" s="20"/>
      <c r="CL800" s="20"/>
      <c r="CM800" s="20"/>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c r="DZ800" s="20"/>
      <c r="EA800" s="20"/>
      <c r="EB800" s="20"/>
      <c r="EC800" s="20"/>
      <c r="ED800" s="20"/>
      <c r="EE800" s="20"/>
      <c r="EF800" s="20"/>
      <c r="EG800" s="20"/>
      <c r="EH800" s="20"/>
      <c r="EI800" s="20"/>
      <c r="EJ800" s="20"/>
      <c r="EK800" s="20"/>
      <c r="EL800" s="20"/>
      <c r="EM800" s="20"/>
      <c r="EN800" s="20"/>
      <c r="EO800" s="20"/>
      <c r="EP800" s="20"/>
      <c r="EQ800" s="20"/>
      <c r="ER800" s="20"/>
      <c r="ES800" s="20"/>
      <c r="ET800" s="20"/>
    </row>
    <row r="801" spans="1:150" s="21" customFormat="1" ht="18.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S801" s="20"/>
      <c r="BT801" s="20"/>
      <c r="BU801" s="20"/>
      <c r="BV801" s="20"/>
      <c r="BW801" s="20"/>
      <c r="BX801" s="20"/>
      <c r="BY801" s="20"/>
      <c r="BZ801" s="20"/>
      <c r="CA801" s="20"/>
      <c r="CB801" s="20"/>
      <c r="CC801" s="20"/>
      <c r="CD801" s="20"/>
      <c r="CE801" s="20"/>
      <c r="CF801" s="20"/>
      <c r="CG801" s="20"/>
      <c r="CH801" s="20"/>
      <c r="CI801" s="20"/>
      <c r="CJ801" s="20"/>
      <c r="CK801" s="20"/>
      <c r="CL801" s="20"/>
      <c r="CM801" s="20"/>
      <c r="CN801" s="20"/>
      <c r="CO801" s="20"/>
      <c r="CP801" s="20"/>
      <c r="CQ801" s="20"/>
      <c r="CR801" s="20"/>
      <c r="CS801" s="20"/>
      <c r="CT801" s="20"/>
      <c r="CU801" s="20"/>
      <c r="CV801" s="20"/>
      <c r="CW801" s="20"/>
      <c r="CX801" s="20"/>
      <c r="CY801" s="20"/>
      <c r="CZ801" s="20"/>
      <c r="DA801" s="20"/>
      <c r="DB801" s="20"/>
      <c r="DC801" s="20"/>
      <c r="DD801" s="20"/>
      <c r="DE801" s="20"/>
      <c r="DF801" s="20"/>
      <c r="DG801" s="20"/>
      <c r="DH801" s="20"/>
      <c r="DI801" s="20"/>
      <c r="DJ801" s="20"/>
      <c r="DK801" s="20"/>
      <c r="DL801" s="20"/>
      <c r="DM801" s="20"/>
      <c r="DN801" s="20"/>
      <c r="DO801" s="20"/>
      <c r="DP801" s="20"/>
      <c r="DQ801" s="20"/>
      <c r="DR801" s="20"/>
      <c r="DS801" s="20"/>
      <c r="DT801" s="20"/>
      <c r="DU801" s="20"/>
      <c r="DV801" s="20"/>
      <c r="DW801" s="20"/>
      <c r="DX801" s="20"/>
      <c r="DY801" s="20"/>
      <c r="DZ801" s="20"/>
      <c r="EA801" s="20"/>
      <c r="EB801" s="20"/>
      <c r="EC801" s="20"/>
      <c r="ED801" s="20"/>
      <c r="EE801" s="20"/>
      <c r="EF801" s="20"/>
      <c r="EG801" s="20"/>
      <c r="EH801" s="20"/>
      <c r="EI801" s="20"/>
      <c r="EJ801" s="20"/>
      <c r="EK801" s="20"/>
      <c r="EL801" s="20"/>
      <c r="EM801" s="20"/>
      <c r="EN801" s="20"/>
      <c r="EO801" s="20"/>
      <c r="EP801" s="20"/>
      <c r="EQ801" s="20"/>
      <c r="ER801" s="20"/>
      <c r="ES801" s="20"/>
      <c r="ET801" s="20"/>
    </row>
    <row r="802" spans="1:150" s="21" customFormat="1" ht="18.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S802" s="20"/>
      <c r="BT802" s="20"/>
      <c r="BU802" s="20"/>
      <c r="BV802" s="20"/>
      <c r="BW802" s="20"/>
      <c r="BX802" s="20"/>
      <c r="BY802" s="20"/>
      <c r="BZ802" s="20"/>
      <c r="CA802" s="20"/>
      <c r="CB802" s="20"/>
      <c r="CC802" s="20"/>
      <c r="CD802" s="20"/>
      <c r="CE802" s="20"/>
      <c r="CF802" s="20"/>
      <c r="CG802" s="20"/>
      <c r="CH802" s="20"/>
      <c r="CI802" s="20"/>
      <c r="CJ802" s="20"/>
      <c r="CK802" s="20"/>
      <c r="CL802" s="20"/>
      <c r="CM802" s="20"/>
      <c r="CN802" s="20"/>
      <c r="CO802" s="20"/>
      <c r="CP802" s="20"/>
      <c r="CQ802" s="20"/>
      <c r="CR802" s="20"/>
      <c r="CS802" s="20"/>
      <c r="CT802" s="20"/>
      <c r="CU802" s="20"/>
      <c r="CV802" s="20"/>
      <c r="CW802" s="20"/>
      <c r="CX802" s="20"/>
      <c r="CY802" s="20"/>
      <c r="CZ802" s="20"/>
      <c r="DA802" s="20"/>
      <c r="DB802" s="20"/>
      <c r="DC802" s="20"/>
      <c r="DD802" s="20"/>
      <c r="DE802" s="20"/>
      <c r="DF802" s="20"/>
      <c r="DG802" s="20"/>
      <c r="DH802" s="20"/>
      <c r="DI802" s="20"/>
      <c r="DJ802" s="20"/>
      <c r="DK802" s="20"/>
      <c r="DL802" s="20"/>
      <c r="DM802" s="20"/>
      <c r="DN802" s="20"/>
      <c r="DO802" s="20"/>
      <c r="DP802" s="20"/>
      <c r="DQ802" s="20"/>
      <c r="DR802" s="20"/>
      <c r="DS802" s="20"/>
      <c r="DT802" s="20"/>
      <c r="DU802" s="20"/>
      <c r="DV802" s="20"/>
      <c r="DW802" s="20"/>
      <c r="DX802" s="20"/>
      <c r="DY802" s="20"/>
      <c r="DZ802" s="20"/>
      <c r="EA802" s="20"/>
      <c r="EB802" s="20"/>
      <c r="EC802" s="20"/>
      <c r="ED802" s="20"/>
      <c r="EE802" s="20"/>
      <c r="EF802" s="20"/>
      <c r="EG802" s="20"/>
      <c r="EH802" s="20"/>
      <c r="EI802" s="20"/>
      <c r="EJ802" s="20"/>
      <c r="EK802" s="20"/>
      <c r="EL802" s="20"/>
      <c r="EM802" s="20"/>
      <c r="EN802" s="20"/>
      <c r="EO802" s="20"/>
      <c r="EP802" s="20"/>
      <c r="EQ802" s="20"/>
      <c r="ER802" s="20"/>
      <c r="ES802" s="20"/>
      <c r="ET802" s="20"/>
    </row>
    <row r="803" spans="1:150" s="21" customFormat="1" ht="18.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S803" s="20"/>
      <c r="BT803" s="20"/>
      <c r="BU803" s="20"/>
      <c r="BV803" s="20"/>
      <c r="BW803" s="20"/>
      <c r="BX803" s="20"/>
      <c r="BY803" s="20"/>
      <c r="BZ803" s="20"/>
      <c r="CA803" s="20"/>
      <c r="CB803" s="20"/>
      <c r="CC803" s="20"/>
      <c r="CD803" s="20"/>
      <c r="CE803" s="20"/>
      <c r="CF803" s="20"/>
      <c r="CG803" s="20"/>
      <c r="CH803" s="20"/>
      <c r="CI803" s="20"/>
      <c r="CJ803" s="20"/>
      <c r="CK803" s="20"/>
      <c r="CL803" s="20"/>
      <c r="CM803" s="20"/>
      <c r="CN803" s="20"/>
      <c r="CO803" s="20"/>
      <c r="CP803" s="20"/>
      <c r="CQ803" s="20"/>
      <c r="CR803" s="20"/>
      <c r="CS803" s="20"/>
      <c r="CT803" s="20"/>
      <c r="CU803" s="20"/>
      <c r="CV803" s="20"/>
      <c r="CW803" s="20"/>
      <c r="CX803" s="20"/>
      <c r="CY803" s="20"/>
      <c r="CZ803" s="20"/>
      <c r="DA803" s="20"/>
      <c r="DB803" s="20"/>
      <c r="DC803" s="20"/>
      <c r="DD803" s="20"/>
      <c r="DE803" s="20"/>
      <c r="DF803" s="20"/>
      <c r="DG803" s="20"/>
      <c r="DH803" s="20"/>
      <c r="DI803" s="20"/>
      <c r="DJ803" s="20"/>
      <c r="DK803" s="20"/>
      <c r="DL803" s="20"/>
      <c r="DM803" s="20"/>
      <c r="DN803" s="20"/>
      <c r="DO803" s="20"/>
      <c r="DP803" s="20"/>
      <c r="DQ803" s="20"/>
      <c r="DR803" s="20"/>
      <c r="DS803" s="20"/>
      <c r="DT803" s="20"/>
      <c r="DU803" s="20"/>
      <c r="DV803" s="20"/>
      <c r="DW803" s="20"/>
      <c r="DX803" s="20"/>
      <c r="DY803" s="20"/>
      <c r="DZ803" s="20"/>
      <c r="EA803" s="20"/>
      <c r="EB803" s="20"/>
      <c r="EC803" s="20"/>
      <c r="ED803" s="20"/>
      <c r="EE803" s="20"/>
      <c r="EF803" s="20"/>
      <c r="EG803" s="20"/>
      <c r="EH803" s="20"/>
      <c r="EI803" s="20"/>
      <c r="EJ803" s="20"/>
      <c r="EK803" s="20"/>
      <c r="EL803" s="20"/>
      <c r="EM803" s="20"/>
      <c r="EN803" s="20"/>
      <c r="EO803" s="20"/>
      <c r="EP803" s="20"/>
      <c r="EQ803" s="20"/>
      <c r="ER803" s="20"/>
      <c r="ES803" s="20"/>
      <c r="ET803" s="20"/>
    </row>
    <row r="804" spans="1:150" s="21" customFormat="1" ht="18.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S804" s="20"/>
      <c r="BT804" s="20"/>
      <c r="BU804" s="20"/>
      <c r="BV804" s="20"/>
      <c r="BW804" s="20"/>
      <c r="BX804" s="20"/>
      <c r="BY804" s="20"/>
      <c r="BZ804" s="20"/>
      <c r="CA804" s="20"/>
      <c r="CB804" s="20"/>
      <c r="CC804" s="20"/>
      <c r="CD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50" s="21" customFormat="1" ht="18.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50" s="21" customFormat="1" ht="18.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50" s="21" customFormat="1" ht="18.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50" s="21" customFormat="1" ht="18.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50" s="21" customFormat="1" ht="18.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S809" s="20"/>
      <c r="BT809" s="20"/>
      <c r="BU809" s="20"/>
      <c r="BV809" s="20"/>
      <c r="BW809" s="20"/>
      <c r="BX809" s="20"/>
      <c r="BY809" s="20"/>
      <c r="BZ809" s="20"/>
      <c r="CA809" s="20"/>
      <c r="CB809" s="20"/>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row>
    <row r="810" spans="1:150" s="21" customFormat="1" ht="18.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50" s="21" customFormat="1" ht="18.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50"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50" s="21" customFormat="1" ht="18.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50" s="21" customFormat="1" ht="18.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50" s="21" customFormat="1" ht="18.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50" s="21" customFormat="1" ht="18.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63" s="21" customFormat="1" ht="18.75" customHeight="1">
      <c r="A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33"/>
      <c r="BH817" s="124"/>
      <c r="BI817" s="124"/>
      <c r="BJ817" s="124"/>
      <c r="BK817" s="124"/>
      <c r="BL817" s="124"/>
      <c r="BM817" s="124"/>
      <c r="BN817" s="124"/>
      <c r="BO817" s="20"/>
      <c r="BP817" s="20"/>
      <c r="BS817" s="793" t="s">
        <v>183</v>
      </c>
      <c r="BT817" s="794"/>
      <c r="BU817" s="794"/>
      <c r="BV817" s="794"/>
      <c r="BW817" s="794"/>
      <c r="BX817" s="794"/>
      <c r="BY817" s="794"/>
      <c r="BZ817" s="794"/>
      <c r="CA817" s="794"/>
      <c r="CB817" s="794"/>
      <c r="CC817" s="794"/>
      <c r="CE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33"/>
      <c r="EL817" s="124"/>
      <c r="EM817" s="124"/>
      <c r="EN817" s="124"/>
      <c r="EO817" s="124"/>
      <c r="EP817" s="124"/>
      <c r="EQ817" s="124"/>
      <c r="ER817" s="124"/>
      <c r="ES817" s="20"/>
      <c r="ET817" s="20"/>
      <c r="EW817" s="795" t="s">
        <v>181</v>
      </c>
      <c r="EX817" s="796"/>
      <c r="EY817" s="796"/>
      <c r="EZ817" s="796"/>
      <c r="FA817" s="796"/>
      <c r="FB817" s="796"/>
      <c r="FC817" s="796"/>
      <c r="FD817" s="796"/>
      <c r="FE817" s="796"/>
      <c r="FF817" s="796"/>
      <c r="FG817" s="796"/>
    </row>
    <row r="818" spans="1:163" s="21" customFormat="1" ht="18.75" customHeight="1">
      <c r="A818" s="20"/>
      <c r="B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124"/>
      <c r="BH818" s="124"/>
      <c r="BI818" s="124"/>
      <c r="BJ818" s="124"/>
      <c r="BK818" s="124"/>
      <c r="BL818" s="124"/>
      <c r="BM818" s="124"/>
      <c r="BN818" s="124"/>
      <c r="BO818" s="20"/>
      <c r="BP818" s="20"/>
      <c r="BS818" s="794"/>
      <c r="BT818" s="794"/>
      <c r="BU818" s="794"/>
      <c r="BV818" s="794"/>
      <c r="BW818" s="794"/>
      <c r="BX818" s="794"/>
      <c r="BY818" s="794"/>
      <c r="BZ818" s="794"/>
      <c r="CA818" s="794"/>
      <c r="CB818" s="794"/>
      <c r="CC818" s="794"/>
      <c r="CE818" s="20"/>
      <c r="CF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124"/>
      <c r="EL818" s="124"/>
      <c r="EM818" s="124"/>
      <c r="EN818" s="124"/>
      <c r="EO818" s="124"/>
      <c r="EP818" s="124"/>
      <c r="EQ818" s="124"/>
      <c r="ER818" s="124"/>
      <c r="ES818" s="20"/>
      <c r="ET818" s="20"/>
      <c r="EW818" s="796"/>
      <c r="EX818" s="796"/>
      <c r="EY818" s="796"/>
      <c r="EZ818" s="796"/>
      <c r="FA818" s="796"/>
      <c r="FB818" s="796"/>
      <c r="FC818" s="796"/>
      <c r="FD818" s="796"/>
      <c r="FE818" s="796"/>
      <c r="FF818" s="796"/>
      <c r="FG818" s="796"/>
    </row>
    <row r="819" spans="1:163" s="21" customFormat="1" ht="18.75" customHeight="1">
      <c r="A819" s="20"/>
      <c r="B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S819" s="794"/>
      <c r="BT819" s="794"/>
      <c r="BU819" s="794"/>
      <c r="BV819" s="794"/>
      <c r="BW819" s="794"/>
      <c r="BX819" s="794"/>
      <c r="BY819" s="794"/>
      <c r="BZ819" s="794"/>
      <c r="CA819" s="794"/>
      <c r="CB819" s="794"/>
      <c r="CC819" s="794"/>
      <c r="CE819" s="20"/>
      <c r="CF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c r="EW819" s="796"/>
      <c r="EX819" s="796"/>
      <c r="EY819" s="796"/>
      <c r="EZ819" s="796"/>
      <c r="FA819" s="796"/>
      <c r="FB819" s="796"/>
      <c r="FC819" s="796"/>
      <c r="FD819" s="796"/>
      <c r="FE819" s="796"/>
      <c r="FF819" s="796"/>
      <c r="FG819" s="796"/>
    </row>
    <row r="820" spans="1:163" s="21" customFormat="1" ht="22.8">
      <c r="A820" s="20"/>
      <c r="B820" s="23" t="s">
        <v>178</v>
      </c>
      <c r="D820" s="20"/>
      <c r="E820" s="20"/>
      <c r="F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CE820" s="20"/>
      <c r="CF820" s="23" t="s">
        <v>178</v>
      </c>
      <c r="CH820" s="20"/>
      <c r="CI820" s="20"/>
      <c r="CJ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row>
    <row r="821" spans="1:163" s="21" customFormat="1" ht="22.15" customHeight="1">
      <c r="A821" s="20"/>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76"/>
      <c r="AO821" s="76"/>
      <c r="AP821" s="76"/>
      <c r="AQ821" s="76"/>
      <c r="AR821" s="76"/>
      <c r="AS821" s="76"/>
      <c r="AT821" s="76"/>
      <c r="AU821" s="76"/>
      <c r="AV821" s="76"/>
      <c r="AW821" s="76"/>
      <c r="AX821" s="76"/>
      <c r="AY821" s="76"/>
      <c r="AZ821" s="76"/>
      <c r="BA821" s="76"/>
      <c r="BB821" s="76"/>
      <c r="BC821" s="76"/>
      <c r="BD821" s="76"/>
      <c r="BE821" s="76"/>
      <c r="BF821" s="76"/>
      <c r="BG821" s="76"/>
      <c r="BH821" s="76"/>
      <c r="BI821" s="76"/>
      <c r="BJ821" s="76"/>
      <c r="BK821" s="76"/>
      <c r="BL821" s="76"/>
      <c r="BM821" s="76"/>
      <c r="BN821" s="76"/>
      <c r="BO821" s="76"/>
      <c r="BP821" s="76"/>
      <c r="BQ821" s="76"/>
      <c r="BR821" s="76"/>
      <c r="BS821" s="76"/>
      <c r="BT821" s="76"/>
      <c r="BU821" s="76"/>
      <c r="BV821" s="76"/>
      <c r="BW821" s="76"/>
      <c r="BX821" s="76"/>
      <c r="BY821" s="76"/>
      <c r="BZ821" s="76"/>
      <c r="CA821" s="76"/>
      <c r="CB821" s="76"/>
      <c r="CC821" s="76"/>
      <c r="CE821" s="20"/>
      <c r="CF821" s="76" t="s">
        <v>60</v>
      </c>
      <c r="CG821" s="76"/>
      <c r="CH821" s="76"/>
      <c r="CI821" s="76"/>
      <c r="CJ821" s="76"/>
      <c r="CK821" s="76"/>
      <c r="CL821" s="76"/>
      <c r="CM821" s="76"/>
      <c r="CN821" s="76"/>
      <c r="CO821" s="76"/>
      <c r="CP821" s="76"/>
      <c r="CQ821" s="76"/>
      <c r="CR821" s="76"/>
      <c r="CS821" s="76"/>
      <c r="CT821" s="76"/>
      <c r="CU821" s="76"/>
      <c r="CV821" s="76"/>
      <c r="CW821" s="76"/>
      <c r="CX821" s="76"/>
      <c r="CY821" s="76"/>
      <c r="CZ821" s="76"/>
      <c r="DA821" s="76"/>
      <c r="DB821" s="76"/>
      <c r="DC821" s="76"/>
      <c r="DD821" s="76"/>
      <c r="DE821" s="76"/>
      <c r="DF821" s="76"/>
      <c r="DG821" s="76"/>
      <c r="DH821" s="76"/>
      <c r="DI821" s="76"/>
      <c r="DJ821" s="76"/>
      <c r="DK821" s="76"/>
      <c r="DL821" s="76"/>
      <c r="DM821" s="76"/>
      <c r="DN821" s="76"/>
      <c r="DO821" s="76"/>
      <c r="DP821" s="76"/>
      <c r="DQ821" s="76"/>
      <c r="DR821" s="76"/>
      <c r="DS821" s="76"/>
      <c r="DT821" s="76"/>
      <c r="DU821" s="76"/>
      <c r="DV821" s="76"/>
      <c r="DW821" s="76"/>
      <c r="DX821" s="76"/>
      <c r="DY821" s="76"/>
      <c r="DZ821" s="76"/>
      <c r="EA821" s="76"/>
      <c r="EB821" s="76"/>
      <c r="EC821" s="76"/>
      <c r="ED821" s="76"/>
      <c r="EE821" s="76"/>
      <c r="EF821" s="76"/>
      <c r="EG821" s="76"/>
      <c r="EH821" s="76"/>
      <c r="EI821" s="76"/>
      <c r="EJ821" s="76"/>
      <c r="EK821" s="76"/>
      <c r="EL821" s="76"/>
      <c r="EM821" s="76"/>
      <c r="EN821" s="76"/>
      <c r="EO821" s="76"/>
      <c r="EP821" s="76"/>
      <c r="EQ821" s="76"/>
      <c r="ER821" s="76"/>
      <c r="ES821" s="76"/>
      <c r="ET821" s="76"/>
      <c r="EU821" s="76"/>
      <c r="EV821" s="76"/>
      <c r="EW821" s="76"/>
      <c r="EX821" s="76"/>
      <c r="EY821" s="76"/>
      <c r="EZ821" s="76"/>
      <c r="FA821" s="76"/>
      <c r="FB821" s="76"/>
      <c r="FC821" s="76"/>
      <c r="FD821" s="76"/>
      <c r="FE821" s="76"/>
      <c r="FF821" s="76"/>
      <c r="FG821" s="76"/>
    </row>
    <row r="822" spans="1:163" s="21" customFormat="1" ht="22.15" customHeight="1">
      <c r="A822" s="20"/>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c r="AN822" s="76"/>
      <c r="AO822" s="76"/>
      <c r="AP822" s="76"/>
      <c r="AQ822" s="76"/>
      <c r="AR822" s="76"/>
      <c r="AS822" s="76"/>
      <c r="AT822" s="76"/>
      <c r="AU822" s="76"/>
      <c r="AV822" s="76"/>
      <c r="AW822" s="76"/>
      <c r="AX822" s="76"/>
      <c r="AY822" s="76"/>
      <c r="AZ822" s="76"/>
      <c r="BA822" s="76"/>
      <c r="BB822" s="76"/>
      <c r="BC822" s="76"/>
      <c r="BD822" s="76"/>
      <c r="BE822" s="76"/>
      <c r="BF822" s="76"/>
      <c r="BG822" s="76"/>
      <c r="BH822" s="76"/>
      <c r="BI822" s="76"/>
      <c r="BJ822" s="76"/>
      <c r="BK822" s="76"/>
      <c r="BL822" s="76"/>
      <c r="BM822" s="76"/>
      <c r="BN822" s="76"/>
      <c r="BO822" s="76"/>
      <c r="BP822" s="76"/>
      <c r="BQ822" s="76"/>
      <c r="BR822" s="76"/>
      <c r="BS822" s="76"/>
      <c r="BT822" s="76"/>
      <c r="BU822" s="76"/>
      <c r="BV822" s="76"/>
      <c r="BW822" s="76"/>
      <c r="BX822" s="76"/>
      <c r="BY822" s="76"/>
      <c r="BZ822" s="76"/>
      <c r="CA822" s="76"/>
      <c r="CB822" s="76"/>
      <c r="CC822" s="76"/>
      <c r="CE822" s="20"/>
      <c r="CF822" s="76"/>
      <c r="CG822" s="76"/>
      <c r="CH822" s="76"/>
      <c r="CI822" s="76"/>
      <c r="CJ822" s="76"/>
      <c r="CK822" s="76"/>
      <c r="CL822" s="76"/>
      <c r="CM822" s="76"/>
      <c r="CN822" s="76"/>
      <c r="CO822" s="76"/>
      <c r="CP822" s="76"/>
      <c r="CQ822" s="76"/>
      <c r="CR822" s="76"/>
      <c r="CS822" s="76"/>
      <c r="CT822" s="76"/>
      <c r="CU822" s="76"/>
      <c r="CV822" s="76"/>
      <c r="CW822" s="76"/>
      <c r="CX822" s="76"/>
      <c r="CY822" s="76"/>
      <c r="CZ822" s="76"/>
      <c r="DA822" s="76"/>
      <c r="DB822" s="76"/>
      <c r="DC822" s="76"/>
      <c r="DD822" s="76"/>
      <c r="DE822" s="76"/>
      <c r="DF822" s="76"/>
      <c r="DG822" s="76"/>
      <c r="DH822" s="76"/>
      <c r="DI822" s="76"/>
      <c r="DJ822" s="76"/>
      <c r="DK822" s="76"/>
      <c r="DL822" s="76"/>
      <c r="DM822" s="76"/>
      <c r="DN822" s="76"/>
      <c r="DO822" s="76"/>
      <c r="DP822" s="76"/>
      <c r="DQ822" s="76"/>
      <c r="DR822" s="76"/>
      <c r="DS822" s="76"/>
      <c r="DT822" s="76"/>
      <c r="DU822" s="76"/>
      <c r="DV822" s="76"/>
      <c r="DW822" s="76"/>
      <c r="DX822" s="76"/>
      <c r="DY822" s="76"/>
      <c r="DZ822" s="76"/>
      <c r="EA822" s="76"/>
      <c r="EB822" s="76"/>
      <c r="EC822" s="76"/>
      <c r="ED822" s="76"/>
      <c r="EE822" s="76"/>
      <c r="EF822" s="76"/>
      <c r="EG822" s="76"/>
      <c r="EH822" s="76"/>
      <c r="EI822" s="76"/>
      <c r="EJ822" s="76"/>
      <c r="EK822" s="76"/>
      <c r="EL822" s="76"/>
      <c r="EM822" s="76"/>
      <c r="EN822" s="76"/>
      <c r="EO822" s="76"/>
      <c r="EP822" s="76"/>
      <c r="EQ822" s="76"/>
      <c r="ER822" s="76"/>
      <c r="ES822" s="76"/>
      <c r="ET822" s="76"/>
      <c r="EU822" s="76"/>
      <c r="EV822" s="76"/>
      <c r="EW822" s="76"/>
      <c r="EX822" s="76"/>
      <c r="EY822" s="76"/>
      <c r="EZ822" s="76"/>
      <c r="FA822" s="76"/>
      <c r="FB822" s="76"/>
      <c r="FC822" s="76"/>
      <c r="FD822" s="76"/>
      <c r="FE822" s="76"/>
      <c r="FF822" s="76"/>
      <c r="FG822" s="76"/>
    </row>
    <row r="823" spans="1:163" s="21" customFormat="1" ht="18.75" customHeight="1">
      <c r="A823" s="20"/>
      <c r="B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CE823" s="20"/>
      <c r="CF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63" s="21" customFormat="1" ht="19.2">
      <c r="A824" s="20"/>
      <c r="B824" s="77"/>
      <c r="C824" s="127"/>
      <c r="D824" s="127"/>
      <c r="E824" s="127"/>
      <c r="F824" s="127"/>
      <c r="G824" s="127"/>
      <c r="H824" s="280"/>
      <c r="I824" s="296" t="s">
        <v>176</v>
      </c>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296"/>
      <c r="AF824" s="296"/>
      <c r="AG824" s="296"/>
      <c r="AH824" s="296"/>
      <c r="AI824" s="296"/>
      <c r="AJ824" s="296"/>
      <c r="AK824" s="296"/>
      <c r="AL824" s="296"/>
      <c r="AM824" s="296"/>
      <c r="AN824" s="296"/>
      <c r="AO824" s="296"/>
      <c r="AP824" s="296"/>
      <c r="AQ824" s="296"/>
      <c r="AR824" s="296"/>
      <c r="AS824" s="296"/>
      <c r="AT824" s="296"/>
      <c r="AU824" s="296"/>
      <c r="AV824" s="296"/>
      <c r="AW824" s="296"/>
      <c r="AX824" s="296"/>
      <c r="AY824" s="296"/>
      <c r="AZ824" s="296"/>
      <c r="BA824" s="296"/>
      <c r="BB824" s="296"/>
      <c r="BC824" s="296"/>
      <c r="BD824" s="296"/>
      <c r="BE824" s="296"/>
      <c r="BF824" s="296"/>
      <c r="BG824" s="296"/>
      <c r="BH824" s="296"/>
      <c r="BI824" s="296"/>
      <c r="BJ824" s="296"/>
      <c r="BK824" s="296"/>
      <c r="BL824" s="296"/>
      <c r="BM824" s="296"/>
      <c r="BN824" s="296"/>
      <c r="BO824" s="296"/>
      <c r="BP824" s="296"/>
      <c r="BQ824" s="296"/>
      <c r="BR824" s="296"/>
      <c r="BS824" s="296"/>
      <c r="BT824" s="296"/>
      <c r="BU824" s="296"/>
      <c r="BV824" s="296"/>
      <c r="BW824" s="296"/>
      <c r="BX824" s="296"/>
      <c r="BY824" s="296"/>
      <c r="BZ824" s="296"/>
      <c r="CA824" s="296"/>
      <c r="CB824" s="296"/>
      <c r="CE824" s="20"/>
      <c r="CF824" s="77"/>
      <c r="CG824" s="127"/>
      <c r="CH824" s="127"/>
      <c r="CI824" s="127"/>
      <c r="CJ824" s="127"/>
      <c r="CK824" s="127"/>
      <c r="CL824" s="280"/>
      <c r="CM824" s="296" t="s">
        <v>176</v>
      </c>
      <c r="CN824" s="296"/>
      <c r="CO824" s="296"/>
      <c r="CP824" s="296"/>
      <c r="CQ824" s="296"/>
      <c r="CR824" s="296"/>
      <c r="CS824" s="296"/>
      <c r="CT824" s="296"/>
      <c r="CU824" s="296"/>
      <c r="CV824" s="296"/>
      <c r="CW824" s="296"/>
      <c r="CX824" s="296"/>
      <c r="CY824" s="296"/>
      <c r="CZ824" s="296"/>
      <c r="DA824" s="296"/>
      <c r="DB824" s="296"/>
      <c r="DC824" s="296"/>
      <c r="DD824" s="296"/>
      <c r="DE824" s="296"/>
      <c r="DF824" s="296"/>
      <c r="DG824" s="296"/>
      <c r="DH824" s="296"/>
      <c r="DI824" s="296"/>
      <c r="DJ824" s="296"/>
      <c r="DK824" s="296"/>
      <c r="DL824" s="296"/>
      <c r="DM824" s="296"/>
      <c r="DN824" s="296"/>
      <c r="DO824" s="296"/>
      <c r="DP824" s="296"/>
      <c r="DQ824" s="296"/>
      <c r="DR824" s="296"/>
      <c r="DS824" s="296"/>
      <c r="DT824" s="296"/>
      <c r="DU824" s="296"/>
      <c r="DV824" s="296"/>
      <c r="DW824" s="296"/>
      <c r="DX824" s="296"/>
      <c r="DY824" s="296"/>
      <c r="DZ824" s="296"/>
      <c r="EA824" s="296"/>
      <c r="EB824" s="296"/>
      <c r="EC824" s="296"/>
      <c r="ED824" s="296"/>
      <c r="EE824" s="296"/>
      <c r="EF824" s="296"/>
      <c r="EG824" s="296"/>
      <c r="EH824" s="296"/>
      <c r="EI824" s="296"/>
      <c r="EJ824" s="296"/>
      <c r="EK824" s="296"/>
      <c r="EL824" s="296"/>
      <c r="EM824" s="296"/>
      <c r="EN824" s="296"/>
      <c r="EO824" s="296"/>
      <c r="EP824" s="296"/>
      <c r="EQ824" s="296"/>
      <c r="ER824" s="296"/>
      <c r="ES824" s="296"/>
      <c r="ET824" s="296"/>
      <c r="EU824" s="296"/>
      <c r="EV824" s="296"/>
      <c r="EW824" s="296"/>
      <c r="EX824" s="296"/>
      <c r="EY824" s="296"/>
      <c r="EZ824" s="296"/>
      <c r="FA824" s="296"/>
      <c r="FB824" s="296"/>
      <c r="FC824" s="296"/>
      <c r="FD824" s="296"/>
      <c r="FE824" s="296"/>
      <c r="FF824" s="296"/>
    </row>
    <row r="825" spans="1:163" s="21" customFormat="1" ht="34.9" customHeight="1">
      <c r="A825" s="20"/>
      <c r="B825" s="78"/>
      <c r="C825" s="128"/>
      <c r="D825" s="128"/>
      <c r="E825" s="128"/>
      <c r="F825" s="128"/>
      <c r="G825" s="128"/>
      <c r="H825" s="281"/>
      <c r="I825" s="297" t="s">
        <v>21</v>
      </c>
      <c r="J825" s="313"/>
      <c r="K825" s="313"/>
      <c r="L825" s="313"/>
      <c r="M825" s="313"/>
      <c r="N825" s="313"/>
      <c r="O825" s="313"/>
      <c r="P825" s="313"/>
      <c r="Q825" s="313"/>
      <c r="R825" s="313"/>
      <c r="S825" s="313"/>
      <c r="T825" s="313"/>
      <c r="U825" s="313"/>
      <c r="V825" s="313"/>
      <c r="W825" s="313"/>
      <c r="X825" s="313"/>
      <c r="Y825" s="313"/>
      <c r="Z825" s="313"/>
      <c r="AA825" s="517" t="s">
        <v>70</v>
      </c>
      <c r="AB825" s="517"/>
      <c r="AC825" s="517"/>
      <c r="AD825" s="517"/>
      <c r="AE825" s="517"/>
      <c r="AF825" s="517"/>
      <c r="AG825" s="296" t="s">
        <v>1</v>
      </c>
      <c r="AH825" s="296"/>
      <c r="AI825" s="296"/>
      <c r="AJ825" s="296"/>
      <c r="AK825" s="296"/>
      <c r="AL825" s="296"/>
      <c r="AM825" s="296"/>
      <c r="AN825" s="296"/>
      <c r="AO825" s="296"/>
      <c r="AP825" s="296"/>
      <c r="AQ825" s="296"/>
      <c r="AR825" s="296"/>
      <c r="AS825" s="296"/>
      <c r="AT825" s="296"/>
      <c r="AU825" s="296"/>
      <c r="AV825" s="296"/>
      <c r="AW825" s="296"/>
      <c r="AX825" s="296"/>
      <c r="AY825" s="517" t="s">
        <v>70</v>
      </c>
      <c r="AZ825" s="517"/>
      <c r="BA825" s="517"/>
      <c r="BB825" s="517"/>
      <c r="BC825" s="517"/>
      <c r="BD825" s="517"/>
      <c r="BE825" s="296" t="s">
        <v>173</v>
      </c>
      <c r="BF825" s="296"/>
      <c r="BG825" s="296"/>
      <c r="BH825" s="296"/>
      <c r="BI825" s="296"/>
      <c r="BJ825" s="296"/>
      <c r="BK825" s="296"/>
      <c r="BL825" s="296"/>
      <c r="BM825" s="296"/>
      <c r="BN825" s="296"/>
      <c r="BO825" s="296"/>
      <c r="BP825" s="296"/>
      <c r="BQ825" s="296"/>
      <c r="BR825" s="296"/>
      <c r="BS825" s="296"/>
      <c r="BT825" s="296"/>
      <c r="BU825" s="296"/>
      <c r="BV825" s="296"/>
      <c r="BW825" s="517" t="s">
        <v>70</v>
      </c>
      <c r="BX825" s="517"/>
      <c r="BY825" s="517"/>
      <c r="BZ825" s="517"/>
      <c r="CA825" s="517"/>
      <c r="CB825" s="517"/>
      <c r="CE825" s="20"/>
      <c r="CF825" s="78"/>
      <c r="CG825" s="128"/>
      <c r="CH825" s="128"/>
      <c r="CI825" s="128"/>
      <c r="CJ825" s="128"/>
      <c r="CK825" s="128"/>
      <c r="CL825" s="281"/>
      <c r="CM825" s="297" t="s">
        <v>21</v>
      </c>
      <c r="CN825" s="313"/>
      <c r="CO825" s="313"/>
      <c r="CP825" s="313"/>
      <c r="CQ825" s="313"/>
      <c r="CR825" s="313"/>
      <c r="CS825" s="313"/>
      <c r="CT825" s="313"/>
      <c r="CU825" s="313"/>
      <c r="CV825" s="313"/>
      <c r="CW825" s="313"/>
      <c r="CX825" s="313"/>
      <c r="CY825" s="313"/>
      <c r="CZ825" s="313"/>
      <c r="DA825" s="313"/>
      <c r="DB825" s="313"/>
      <c r="DC825" s="313"/>
      <c r="DD825" s="313"/>
      <c r="DE825" s="517" t="s">
        <v>70</v>
      </c>
      <c r="DF825" s="517"/>
      <c r="DG825" s="517"/>
      <c r="DH825" s="517"/>
      <c r="DI825" s="517"/>
      <c r="DJ825" s="517"/>
      <c r="DK825" s="296" t="s">
        <v>1</v>
      </c>
      <c r="DL825" s="296"/>
      <c r="DM825" s="296"/>
      <c r="DN825" s="296"/>
      <c r="DO825" s="296"/>
      <c r="DP825" s="296"/>
      <c r="DQ825" s="296"/>
      <c r="DR825" s="296"/>
      <c r="DS825" s="296"/>
      <c r="DT825" s="296"/>
      <c r="DU825" s="296"/>
      <c r="DV825" s="296"/>
      <c r="DW825" s="296"/>
      <c r="DX825" s="296"/>
      <c r="DY825" s="296"/>
      <c r="DZ825" s="296"/>
      <c r="EA825" s="296"/>
      <c r="EB825" s="296"/>
      <c r="EC825" s="517" t="s">
        <v>70</v>
      </c>
      <c r="ED825" s="517"/>
      <c r="EE825" s="517"/>
      <c r="EF825" s="517"/>
      <c r="EG825" s="517"/>
      <c r="EH825" s="517"/>
      <c r="EI825" s="296" t="s">
        <v>173</v>
      </c>
      <c r="EJ825" s="296"/>
      <c r="EK825" s="296"/>
      <c r="EL825" s="296"/>
      <c r="EM825" s="296"/>
      <c r="EN825" s="296"/>
      <c r="EO825" s="296"/>
      <c r="EP825" s="296"/>
      <c r="EQ825" s="296"/>
      <c r="ER825" s="296"/>
      <c r="ES825" s="296"/>
      <c r="ET825" s="296"/>
      <c r="EU825" s="296"/>
      <c r="EV825" s="296"/>
      <c r="EW825" s="296"/>
      <c r="EX825" s="296"/>
      <c r="EY825" s="296"/>
      <c r="EZ825" s="296"/>
      <c r="FA825" s="517" t="s">
        <v>70</v>
      </c>
      <c r="FB825" s="517"/>
      <c r="FC825" s="517"/>
      <c r="FD825" s="517"/>
      <c r="FE825" s="517"/>
      <c r="FF825" s="517"/>
    </row>
    <row r="826" spans="1:163" s="21" customFormat="1" ht="18.75" customHeight="1">
      <c r="A826" s="20"/>
      <c r="B826" s="79" t="s">
        <v>61</v>
      </c>
      <c r="C826" s="79"/>
      <c r="D826" s="79"/>
      <c r="E826" s="79"/>
      <c r="F826" s="79"/>
      <c r="G826" s="79"/>
      <c r="H826" s="79"/>
      <c r="I826" s="79" t="str">
        <f>IF(M369&lt;&gt;"",M369,"")</f>
        <v/>
      </c>
      <c r="J826" s="79"/>
      <c r="K826" s="79"/>
      <c r="L826" s="79"/>
      <c r="M826" s="79"/>
      <c r="N826" s="79"/>
      <c r="O826" s="79"/>
      <c r="P826" s="79"/>
      <c r="Q826" s="79"/>
      <c r="R826" s="79"/>
      <c r="S826" s="79"/>
      <c r="T826" s="79"/>
      <c r="U826" s="79"/>
      <c r="V826" s="79"/>
      <c r="W826" s="79"/>
      <c r="X826" s="79"/>
      <c r="Y826" s="79"/>
      <c r="Z826" s="79"/>
      <c r="AA826" s="298" t="str">
        <f>IF(BF369&lt;&gt;"",BF369,"")</f>
        <v/>
      </c>
      <c r="AB826" s="314"/>
      <c r="AC826" s="314"/>
      <c r="AD826" s="314"/>
      <c r="AE826" s="314"/>
      <c r="AF826" s="440"/>
      <c r="AG826" s="79" t="str">
        <f>IF(M372&lt;&gt;"",M372,"")</f>
        <v/>
      </c>
      <c r="AH826" s="79"/>
      <c r="AI826" s="79"/>
      <c r="AJ826" s="79"/>
      <c r="AK826" s="79"/>
      <c r="AL826" s="79"/>
      <c r="AM826" s="79"/>
      <c r="AN826" s="79"/>
      <c r="AO826" s="79"/>
      <c r="AP826" s="79"/>
      <c r="AQ826" s="79"/>
      <c r="AR826" s="79"/>
      <c r="AS826" s="79"/>
      <c r="AT826" s="79"/>
      <c r="AU826" s="79"/>
      <c r="AV826" s="79"/>
      <c r="AW826" s="79"/>
      <c r="AX826" s="79"/>
      <c r="AY826" s="298" t="str">
        <f>IF(BF372&lt;&gt;"",BF372,"")</f>
        <v/>
      </c>
      <c r="AZ826" s="314"/>
      <c r="BA826" s="314"/>
      <c r="BB826" s="314"/>
      <c r="BC826" s="314"/>
      <c r="BD826" s="440"/>
      <c r="BE826" s="79" t="str">
        <f>IF(M375&lt;&gt;"",M375,"")</f>
        <v/>
      </c>
      <c r="BF826" s="79"/>
      <c r="BG826" s="79"/>
      <c r="BH826" s="79"/>
      <c r="BI826" s="79"/>
      <c r="BJ826" s="79"/>
      <c r="BK826" s="79"/>
      <c r="BL826" s="79"/>
      <c r="BM826" s="79"/>
      <c r="BN826" s="79"/>
      <c r="BO826" s="79"/>
      <c r="BP826" s="79"/>
      <c r="BQ826" s="79"/>
      <c r="BR826" s="79"/>
      <c r="BS826" s="79"/>
      <c r="BT826" s="79"/>
      <c r="BU826" s="79"/>
      <c r="BV826" s="79"/>
      <c r="BW826" s="79" t="str">
        <f>IF(BF375&lt;&gt;"",BF375,"")</f>
        <v/>
      </c>
      <c r="BX826" s="79"/>
      <c r="BY826" s="79"/>
      <c r="BZ826" s="79"/>
      <c r="CA826" s="79"/>
      <c r="CB826" s="79"/>
      <c r="CE826" s="20"/>
      <c r="CF826" s="79" t="s">
        <v>61</v>
      </c>
      <c r="CG826" s="79"/>
      <c r="CH826" s="79"/>
      <c r="CI826" s="79"/>
      <c r="CJ826" s="79"/>
      <c r="CK826" s="79"/>
      <c r="CL826" s="79"/>
      <c r="CM826" s="79" t="str">
        <f>CQ369</f>
        <v>A学校</v>
      </c>
      <c r="CN826" s="79"/>
      <c r="CO826" s="79"/>
      <c r="CP826" s="79"/>
      <c r="CQ826" s="79"/>
      <c r="CR826" s="79"/>
      <c r="CS826" s="79"/>
      <c r="CT826" s="79"/>
      <c r="CU826" s="79"/>
      <c r="CV826" s="79"/>
      <c r="CW826" s="79"/>
      <c r="CX826" s="79"/>
      <c r="CY826" s="79"/>
      <c r="CZ826" s="79"/>
      <c r="DA826" s="79"/>
      <c r="DB826" s="79"/>
      <c r="DC826" s="79"/>
      <c r="DD826" s="79"/>
      <c r="DE826" s="79" t="str">
        <f>EJ369</f>
        <v>1時間</v>
      </c>
      <c r="DF826" s="79"/>
      <c r="DG826" s="79"/>
      <c r="DH826" s="79"/>
      <c r="DI826" s="79"/>
      <c r="DJ826" s="79"/>
      <c r="DK826" s="79" t="str">
        <f>CQ372</f>
        <v>B小学校（校舎2階以上）</v>
      </c>
      <c r="DL826" s="79"/>
      <c r="DM826" s="79"/>
      <c r="DN826" s="79"/>
      <c r="DO826" s="79"/>
      <c r="DP826" s="79"/>
      <c r="DQ826" s="79"/>
      <c r="DR826" s="79"/>
      <c r="DS826" s="79"/>
      <c r="DT826" s="79"/>
      <c r="DU826" s="79"/>
      <c r="DV826" s="79"/>
      <c r="DW826" s="79"/>
      <c r="DX826" s="79"/>
      <c r="DY826" s="79"/>
      <c r="DZ826" s="79"/>
      <c r="EA826" s="79"/>
      <c r="EB826" s="79"/>
      <c r="EC826" s="79" t="str">
        <f>EJ372</f>
        <v>45分</v>
      </c>
      <c r="ED826" s="79"/>
      <c r="EE826" s="79"/>
      <c r="EF826" s="79"/>
      <c r="EG826" s="79"/>
      <c r="EH826" s="79"/>
      <c r="EI826" s="79" t="str">
        <f>CQ375</f>
        <v>○○ビル</v>
      </c>
      <c r="EJ826" s="79"/>
      <c r="EK826" s="79"/>
      <c r="EL826" s="79"/>
      <c r="EM826" s="79"/>
      <c r="EN826" s="79"/>
      <c r="EO826" s="79"/>
      <c r="EP826" s="79"/>
      <c r="EQ826" s="79"/>
      <c r="ER826" s="79"/>
      <c r="ES826" s="79"/>
      <c r="ET826" s="79"/>
      <c r="EU826" s="79"/>
      <c r="EV826" s="79"/>
      <c r="EW826" s="79"/>
      <c r="EX826" s="79"/>
      <c r="EY826" s="79"/>
      <c r="EZ826" s="79"/>
      <c r="FA826" s="79" t="str">
        <f>EJ375</f>
        <v>30分</v>
      </c>
      <c r="FB826" s="79"/>
      <c r="FC826" s="79"/>
      <c r="FD826" s="79"/>
      <c r="FE826" s="79"/>
      <c r="FF826" s="79"/>
    </row>
    <row r="827" spans="1:163" s="21" customFormat="1" ht="18.75" customHeight="1">
      <c r="A827" s="20"/>
      <c r="B827" s="79" t="s">
        <v>161</v>
      </c>
      <c r="C827" s="79"/>
      <c r="D827" s="79"/>
      <c r="E827" s="79"/>
      <c r="F827" s="79"/>
      <c r="G827" s="79"/>
      <c r="H827" s="79"/>
      <c r="I827" s="79" t="str">
        <f>IF(M384&lt;&gt;"",M384,"")</f>
        <v/>
      </c>
      <c r="J827" s="79"/>
      <c r="K827" s="79"/>
      <c r="L827" s="79"/>
      <c r="M827" s="79"/>
      <c r="N827" s="79"/>
      <c r="O827" s="79"/>
      <c r="P827" s="79"/>
      <c r="Q827" s="79"/>
      <c r="R827" s="79"/>
      <c r="S827" s="79"/>
      <c r="T827" s="79"/>
      <c r="U827" s="79"/>
      <c r="V827" s="79"/>
      <c r="W827" s="79"/>
      <c r="X827" s="79"/>
      <c r="Y827" s="79"/>
      <c r="Z827" s="79"/>
      <c r="AA827" s="298" t="str">
        <f>IF(BF384&lt;&gt;"",BF384,"")</f>
        <v/>
      </c>
      <c r="AB827" s="314"/>
      <c r="AC827" s="314"/>
      <c r="AD827" s="314"/>
      <c r="AE827" s="314"/>
      <c r="AF827" s="440"/>
      <c r="AG827" s="79" t="str">
        <f>IF(M387&lt;&gt;"",M387,"")</f>
        <v/>
      </c>
      <c r="AH827" s="79"/>
      <c r="AI827" s="79"/>
      <c r="AJ827" s="79"/>
      <c r="AK827" s="79"/>
      <c r="AL827" s="79"/>
      <c r="AM827" s="79"/>
      <c r="AN827" s="79"/>
      <c r="AO827" s="79"/>
      <c r="AP827" s="79"/>
      <c r="AQ827" s="79"/>
      <c r="AR827" s="79"/>
      <c r="AS827" s="79"/>
      <c r="AT827" s="79"/>
      <c r="AU827" s="79"/>
      <c r="AV827" s="79"/>
      <c r="AW827" s="79"/>
      <c r="AX827" s="79"/>
      <c r="AY827" s="298" t="str">
        <f>IF(BF387&lt;&gt;"",BF387,"")</f>
        <v/>
      </c>
      <c r="AZ827" s="314"/>
      <c r="BA827" s="314"/>
      <c r="BB827" s="314"/>
      <c r="BC827" s="314"/>
      <c r="BD827" s="440"/>
      <c r="BE827" s="79" t="str">
        <f>IF(M390&lt;&gt;"",M390,"")</f>
        <v/>
      </c>
      <c r="BF827" s="79"/>
      <c r="BG827" s="79"/>
      <c r="BH827" s="79"/>
      <c r="BI827" s="79"/>
      <c r="BJ827" s="79"/>
      <c r="BK827" s="79"/>
      <c r="BL827" s="79"/>
      <c r="BM827" s="79"/>
      <c r="BN827" s="79"/>
      <c r="BO827" s="79"/>
      <c r="BP827" s="79"/>
      <c r="BQ827" s="79"/>
      <c r="BR827" s="79"/>
      <c r="BS827" s="79"/>
      <c r="BT827" s="79"/>
      <c r="BU827" s="79"/>
      <c r="BV827" s="79"/>
      <c r="BW827" s="79" t="str">
        <f>IF(BF390&lt;&gt;"",BF390,"")</f>
        <v/>
      </c>
      <c r="BX827" s="79"/>
      <c r="BY827" s="79"/>
      <c r="BZ827" s="79"/>
      <c r="CA827" s="79"/>
      <c r="CB827" s="79"/>
      <c r="CE827" s="20"/>
      <c r="CF827" s="79" t="s">
        <v>161</v>
      </c>
      <c r="CG827" s="79"/>
      <c r="CH827" s="79"/>
      <c r="CI827" s="79"/>
      <c r="CJ827" s="79"/>
      <c r="CK827" s="79"/>
      <c r="CL827" s="79"/>
      <c r="CM827" s="79" t="str">
        <f>CQ384</f>
        <v>A学校</v>
      </c>
      <c r="CN827" s="79"/>
      <c r="CO827" s="79"/>
      <c r="CP827" s="79"/>
      <c r="CQ827" s="79"/>
      <c r="CR827" s="79"/>
      <c r="CS827" s="79"/>
      <c r="CT827" s="79"/>
      <c r="CU827" s="79"/>
      <c r="CV827" s="79"/>
      <c r="CW827" s="79"/>
      <c r="CX827" s="79"/>
      <c r="CY827" s="79"/>
      <c r="CZ827" s="79"/>
      <c r="DA827" s="79"/>
      <c r="DB827" s="79"/>
      <c r="DC827" s="79"/>
      <c r="DD827" s="79"/>
      <c r="DE827" s="79" t="str">
        <f>EJ384</f>
        <v>1時間</v>
      </c>
      <c r="DF827" s="79"/>
      <c r="DG827" s="79"/>
      <c r="DH827" s="79"/>
      <c r="DI827" s="79"/>
      <c r="DJ827" s="79"/>
      <c r="DK827" s="79" t="str">
        <f>CQ387</f>
        <v>B小学校（校舎2階以上）</v>
      </c>
      <c r="DL827" s="79"/>
      <c r="DM827" s="79"/>
      <c r="DN827" s="79"/>
      <c r="DO827" s="79"/>
      <c r="DP827" s="79"/>
      <c r="DQ827" s="79"/>
      <c r="DR827" s="79"/>
      <c r="DS827" s="79"/>
      <c r="DT827" s="79"/>
      <c r="DU827" s="79"/>
      <c r="DV827" s="79"/>
      <c r="DW827" s="79"/>
      <c r="DX827" s="79"/>
      <c r="DY827" s="79"/>
      <c r="DZ827" s="79"/>
      <c r="EA827" s="79"/>
      <c r="EB827" s="79"/>
      <c r="EC827" s="79" t="str">
        <f>EJ387</f>
        <v>45分</v>
      </c>
      <c r="ED827" s="79"/>
      <c r="EE827" s="79"/>
      <c r="EF827" s="79"/>
      <c r="EG827" s="79"/>
      <c r="EH827" s="79"/>
      <c r="EI827" s="79" t="str">
        <f>CQ390</f>
        <v>○○ビル</v>
      </c>
      <c r="EJ827" s="79"/>
      <c r="EK827" s="79"/>
      <c r="EL827" s="79"/>
      <c r="EM827" s="79"/>
      <c r="EN827" s="79"/>
      <c r="EO827" s="79"/>
      <c r="EP827" s="79"/>
      <c r="EQ827" s="79"/>
      <c r="ER827" s="79"/>
      <c r="ES827" s="79"/>
      <c r="ET827" s="79"/>
      <c r="EU827" s="79"/>
      <c r="EV827" s="79"/>
      <c r="EW827" s="79"/>
      <c r="EX827" s="79"/>
      <c r="EY827" s="79"/>
      <c r="EZ827" s="79"/>
      <c r="FA827" s="79" t="str">
        <f>EJ390</f>
        <v>30分</v>
      </c>
      <c r="FB827" s="79"/>
      <c r="FC827" s="79"/>
      <c r="FD827" s="79"/>
      <c r="FE827" s="79"/>
      <c r="FF827" s="79"/>
    </row>
    <row r="828" spans="1:163" s="21" customFormat="1" ht="18.75" customHeight="1">
      <c r="A828" s="20"/>
      <c r="B828" s="79" t="s">
        <v>24</v>
      </c>
      <c r="C828" s="79"/>
      <c r="D828" s="79"/>
      <c r="E828" s="79"/>
      <c r="F828" s="79"/>
      <c r="G828" s="79"/>
      <c r="H828" s="79"/>
      <c r="I828" s="79" t="str">
        <f>IF(M399&lt;&gt;"",M399,"")</f>
        <v/>
      </c>
      <c r="J828" s="79"/>
      <c r="K828" s="79"/>
      <c r="L828" s="79"/>
      <c r="M828" s="79"/>
      <c r="N828" s="79"/>
      <c r="O828" s="79"/>
      <c r="P828" s="79"/>
      <c r="Q828" s="79"/>
      <c r="R828" s="79"/>
      <c r="S828" s="79"/>
      <c r="T828" s="79"/>
      <c r="U828" s="79"/>
      <c r="V828" s="79"/>
      <c r="W828" s="79"/>
      <c r="X828" s="79"/>
      <c r="Y828" s="79"/>
      <c r="Z828" s="79"/>
      <c r="AA828" s="298" t="str">
        <f>IF(BF399&lt;&gt;"",BF399,"")</f>
        <v/>
      </c>
      <c r="AB828" s="314"/>
      <c r="AC828" s="314"/>
      <c r="AD828" s="314"/>
      <c r="AE828" s="314"/>
      <c r="AF828" s="440"/>
      <c r="AG828" s="79" t="str">
        <f>IF(M402&lt;&gt;"",M402,"")</f>
        <v/>
      </c>
      <c r="AH828" s="79"/>
      <c r="AI828" s="79"/>
      <c r="AJ828" s="79"/>
      <c r="AK828" s="79"/>
      <c r="AL828" s="79"/>
      <c r="AM828" s="79"/>
      <c r="AN828" s="79"/>
      <c r="AO828" s="79"/>
      <c r="AP828" s="79"/>
      <c r="AQ828" s="79"/>
      <c r="AR828" s="79"/>
      <c r="AS828" s="79"/>
      <c r="AT828" s="79"/>
      <c r="AU828" s="79"/>
      <c r="AV828" s="79"/>
      <c r="AW828" s="79"/>
      <c r="AX828" s="79"/>
      <c r="AY828" s="298" t="str">
        <f>IF(BF402&lt;&gt;"",BF402,"")</f>
        <v/>
      </c>
      <c r="AZ828" s="314"/>
      <c r="BA828" s="314"/>
      <c r="BB828" s="314"/>
      <c r="BC828" s="314"/>
      <c r="BD828" s="440"/>
      <c r="BE828" s="79" t="str">
        <f>IF(M405&lt;&gt;"",M405,"")</f>
        <v/>
      </c>
      <c r="BF828" s="79"/>
      <c r="BG828" s="79"/>
      <c r="BH828" s="79"/>
      <c r="BI828" s="79"/>
      <c r="BJ828" s="79"/>
      <c r="BK828" s="79"/>
      <c r="BL828" s="79"/>
      <c r="BM828" s="79"/>
      <c r="BN828" s="79"/>
      <c r="BO828" s="79"/>
      <c r="BP828" s="79"/>
      <c r="BQ828" s="79"/>
      <c r="BR828" s="79"/>
      <c r="BS828" s="79"/>
      <c r="BT828" s="79"/>
      <c r="BU828" s="79"/>
      <c r="BV828" s="79"/>
      <c r="BW828" s="79" t="str">
        <f>IF(BF405&lt;&gt;"",BF405,"")</f>
        <v/>
      </c>
      <c r="BX828" s="79"/>
      <c r="BY828" s="79"/>
      <c r="BZ828" s="79"/>
      <c r="CA828" s="79"/>
      <c r="CB828" s="79"/>
      <c r="CE828" s="20"/>
      <c r="CF828" s="79" t="s">
        <v>24</v>
      </c>
      <c r="CG828" s="79"/>
      <c r="CH828" s="79"/>
      <c r="CI828" s="79"/>
      <c r="CJ828" s="79"/>
      <c r="CK828" s="79"/>
      <c r="CL828" s="79"/>
      <c r="CM828" s="79" t="str">
        <f>CQ399</f>
        <v>A学校</v>
      </c>
      <c r="CN828" s="79"/>
      <c r="CO828" s="79"/>
      <c r="CP828" s="79"/>
      <c r="CQ828" s="79"/>
      <c r="CR828" s="79"/>
      <c r="CS828" s="79"/>
      <c r="CT828" s="79"/>
      <c r="CU828" s="79"/>
      <c r="CV828" s="79"/>
      <c r="CW828" s="79"/>
      <c r="CX828" s="79"/>
      <c r="CY828" s="79"/>
      <c r="CZ828" s="79"/>
      <c r="DA828" s="79"/>
      <c r="DB828" s="79"/>
      <c r="DC828" s="79"/>
      <c r="DD828" s="79"/>
      <c r="DE828" s="79" t="str">
        <f>EJ399</f>
        <v>1時間</v>
      </c>
      <c r="DF828" s="79"/>
      <c r="DG828" s="79"/>
      <c r="DH828" s="79"/>
      <c r="DI828" s="79"/>
      <c r="DJ828" s="79"/>
      <c r="DK828" s="79" t="str">
        <f>CQ402</f>
        <v>B小学校（校舎2階以上）</v>
      </c>
      <c r="DL828" s="79"/>
      <c r="DM828" s="79"/>
      <c r="DN828" s="79"/>
      <c r="DO828" s="79"/>
      <c r="DP828" s="79"/>
      <c r="DQ828" s="79"/>
      <c r="DR828" s="79"/>
      <c r="DS828" s="79"/>
      <c r="DT828" s="79"/>
      <c r="DU828" s="79"/>
      <c r="DV828" s="79"/>
      <c r="DW828" s="79"/>
      <c r="DX828" s="79"/>
      <c r="DY828" s="79"/>
      <c r="DZ828" s="79"/>
      <c r="EA828" s="79"/>
      <c r="EB828" s="79"/>
      <c r="EC828" s="79" t="str">
        <f>EJ402</f>
        <v>45分</v>
      </c>
      <c r="ED828" s="79"/>
      <c r="EE828" s="79"/>
      <c r="EF828" s="79"/>
      <c r="EG828" s="79"/>
      <c r="EH828" s="79"/>
      <c r="EI828" s="79" t="str">
        <f>CQ405</f>
        <v>○○ビル</v>
      </c>
      <c r="EJ828" s="79"/>
      <c r="EK828" s="79"/>
      <c r="EL828" s="79"/>
      <c r="EM828" s="79"/>
      <c r="EN828" s="79"/>
      <c r="EO828" s="79"/>
      <c r="EP828" s="79"/>
      <c r="EQ828" s="79"/>
      <c r="ER828" s="79"/>
      <c r="ES828" s="79"/>
      <c r="ET828" s="79"/>
      <c r="EU828" s="79"/>
      <c r="EV828" s="79"/>
      <c r="EW828" s="79"/>
      <c r="EX828" s="79"/>
      <c r="EY828" s="79"/>
      <c r="EZ828" s="79"/>
      <c r="FA828" s="79" t="str">
        <f>EJ405</f>
        <v>30分</v>
      </c>
      <c r="FB828" s="79"/>
      <c r="FC828" s="79"/>
      <c r="FD828" s="79"/>
      <c r="FE828" s="79"/>
      <c r="FF828" s="79"/>
    </row>
    <row r="829" spans="1:163" s="21" customFormat="1" ht="18.75" customHeight="1">
      <c r="A829" s="20"/>
      <c r="B829" s="79" t="s">
        <v>29</v>
      </c>
      <c r="C829" s="79"/>
      <c r="D829" s="79"/>
      <c r="E829" s="79"/>
      <c r="F829" s="79"/>
      <c r="G829" s="79"/>
      <c r="H829" s="79"/>
      <c r="I829" s="79" t="str">
        <f>IF(M414&lt;&gt;"",M414,"")</f>
        <v/>
      </c>
      <c r="J829" s="79"/>
      <c r="K829" s="79"/>
      <c r="L829" s="79"/>
      <c r="M829" s="79"/>
      <c r="N829" s="79"/>
      <c r="O829" s="79"/>
      <c r="P829" s="79"/>
      <c r="Q829" s="79"/>
      <c r="R829" s="79"/>
      <c r="S829" s="79"/>
      <c r="T829" s="79"/>
      <c r="U829" s="79"/>
      <c r="V829" s="79"/>
      <c r="W829" s="79"/>
      <c r="X829" s="79"/>
      <c r="Y829" s="79"/>
      <c r="Z829" s="79"/>
      <c r="AA829" s="298" t="str">
        <f>IF(BF414&lt;&gt;"",BF414,"")</f>
        <v/>
      </c>
      <c r="AB829" s="314"/>
      <c r="AC829" s="314"/>
      <c r="AD829" s="314"/>
      <c r="AE829" s="314"/>
      <c r="AF829" s="440"/>
      <c r="AG829" s="79" t="str">
        <f>IF(M417&lt;&gt;"",M417,"")</f>
        <v/>
      </c>
      <c r="AH829" s="79"/>
      <c r="AI829" s="79"/>
      <c r="AJ829" s="79"/>
      <c r="AK829" s="79"/>
      <c r="AL829" s="79"/>
      <c r="AM829" s="79"/>
      <c r="AN829" s="79"/>
      <c r="AO829" s="79"/>
      <c r="AP829" s="79"/>
      <c r="AQ829" s="79"/>
      <c r="AR829" s="79"/>
      <c r="AS829" s="79"/>
      <c r="AT829" s="79"/>
      <c r="AU829" s="79"/>
      <c r="AV829" s="79"/>
      <c r="AW829" s="79"/>
      <c r="AX829" s="79"/>
      <c r="AY829" s="298" t="str">
        <f>IF(BF417&lt;&gt;"",BF417,"")</f>
        <v/>
      </c>
      <c r="AZ829" s="314"/>
      <c r="BA829" s="314"/>
      <c r="BB829" s="314"/>
      <c r="BC829" s="314"/>
      <c r="BD829" s="440"/>
      <c r="BE829" s="79" t="str">
        <f>IF(M420&lt;&gt;"",M420,"")</f>
        <v/>
      </c>
      <c r="BF829" s="79"/>
      <c r="BG829" s="79"/>
      <c r="BH829" s="79"/>
      <c r="BI829" s="79"/>
      <c r="BJ829" s="79"/>
      <c r="BK829" s="79"/>
      <c r="BL829" s="79"/>
      <c r="BM829" s="79"/>
      <c r="BN829" s="79"/>
      <c r="BO829" s="79"/>
      <c r="BP829" s="79"/>
      <c r="BQ829" s="79"/>
      <c r="BR829" s="79"/>
      <c r="BS829" s="79"/>
      <c r="BT829" s="79"/>
      <c r="BU829" s="79"/>
      <c r="BV829" s="79"/>
      <c r="BW829" s="79" t="str">
        <f>IF(BF420&lt;&gt;"",BF420,"")</f>
        <v/>
      </c>
      <c r="BX829" s="79"/>
      <c r="BY829" s="79"/>
      <c r="BZ829" s="79"/>
      <c r="CA829" s="79"/>
      <c r="CB829" s="79"/>
      <c r="CE829" s="20"/>
      <c r="CF829" s="79" t="s">
        <v>29</v>
      </c>
      <c r="CG829" s="79"/>
      <c r="CH829" s="79"/>
      <c r="CI829" s="79"/>
      <c r="CJ829" s="79"/>
      <c r="CK829" s="79"/>
      <c r="CL829" s="79"/>
      <c r="CM829" s="79" t="str">
        <f>CQ414</f>
        <v>A学校</v>
      </c>
      <c r="CN829" s="79"/>
      <c r="CO829" s="79"/>
      <c r="CP829" s="79"/>
      <c r="CQ829" s="79"/>
      <c r="CR829" s="79"/>
      <c r="CS829" s="79"/>
      <c r="CT829" s="79"/>
      <c r="CU829" s="79"/>
      <c r="CV829" s="79"/>
      <c r="CW829" s="79"/>
      <c r="CX829" s="79"/>
      <c r="CY829" s="79"/>
      <c r="CZ829" s="79"/>
      <c r="DA829" s="79"/>
      <c r="DB829" s="79"/>
      <c r="DC829" s="79"/>
      <c r="DD829" s="79"/>
      <c r="DE829" s="79" t="str">
        <f>EJ414</f>
        <v>2時間</v>
      </c>
      <c r="DF829" s="79"/>
      <c r="DG829" s="79"/>
      <c r="DH829" s="79"/>
      <c r="DI829" s="79"/>
      <c r="DJ829" s="79"/>
      <c r="DK829" s="79" t="str">
        <f>CQ417</f>
        <v>B小学校（校舎2階以上）</v>
      </c>
      <c r="DL829" s="79"/>
      <c r="DM829" s="79"/>
      <c r="DN829" s="79"/>
      <c r="DO829" s="79"/>
      <c r="DP829" s="79"/>
      <c r="DQ829" s="79"/>
      <c r="DR829" s="79"/>
      <c r="DS829" s="79"/>
      <c r="DT829" s="79"/>
      <c r="DU829" s="79"/>
      <c r="DV829" s="79"/>
      <c r="DW829" s="79"/>
      <c r="DX829" s="79"/>
      <c r="DY829" s="79"/>
      <c r="DZ829" s="79"/>
      <c r="EA829" s="79"/>
      <c r="EB829" s="79"/>
      <c r="EC829" s="79" t="str">
        <f>EJ417</f>
        <v>1時間</v>
      </c>
      <c r="ED829" s="79"/>
      <c r="EE829" s="79"/>
      <c r="EF829" s="79"/>
      <c r="EG829" s="79"/>
      <c r="EH829" s="79"/>
      <c r="EI829" s="79" t="str">
        <f>CQ420</f>
        <v>○○ビル</v>
      </c>
      <c r="EJ829" s="79"/>
      <c r="EK829" s="79"/>
      <c r="EL829" s="79"/>
      <c r="EM829" s="79"/>
      <c r="EN829" s="79"/>
      <c r="EO829" s="79"/>
      <c r="EP829" s="79"/>
      <c r="EQ829" s="79"/>
      <c r="ER829" s="79"/>
      <c r="ES829" s="79"/>
      <c r="ET829" s="79"/>
      <c r="EU829" s="79"/>
      <c r="EV829" s="79"/>
      <c r="EW829" s="79"/>
      <c r="EX829" s="79"/>
      <c r="EY829" s="79"/>
      <c r="EZ829" s="79"/>
      <c r="FA829" s="79" t="str">
        <f>EJ420</f>
        <v>40分</v>
      </c>
      <c r="FB829" s="79"/>
      <c r="FC829" s="79"/>
      <c r="FD829" s="79"/>
      <c r="FE829" s="79"/>
      <c r="FF829" s="79"/>
    </row>
    <row r="830" spans="1:163" s="21" customFormat="1" ht="18.75" customHeight="1">
      <c r="A830" s="20"/>
      <c r="B830" s="79" t="s">
        <v>171</v>
      </c>
      <c r="C830" s="79"/>
      <c r="D830" s="79"/>
      <c r="E830" s="79"/>
      <c r="F830" s="79"/>
      <c r="G830" s="79"/>
      <c r="H830" s="79"/>
      <c r="I830" s="79" t="str">
        <f>IF(M426&lt;&gt;"",M426,"")</f>
        <v/>
      </c>
      <c r="J830" s="79"/>
      <c r="K830" s="79"/>
      <c r="L830" s="79"/>
      <c r="M830" s="79"/>
      <c r="N830" s="79"/>
      <c r="O830" s="79"/>
      <c r="P830" s="79"/>
      <c r="Q830" s="79"/>
      <c r="R830" s="79"/>
      <c r="S830" s="79"/>
      <c r="T830" s="79"/>
      <c r="U830" s="79"/>
      <c r="V830" s="79"/>
      <c r="W830" s="79"/>
      <c r="X830" s="79"/>
      <c r="Y830" s="79"/>
      <c r="Z830" s="79"/>
      <c r="AA830" s="298" t="str">
        <f>IF(BF426&lt;&gt;"",BF426,"")</f>
        <v/>
      </c>
      <c r="AB830" s="314"/>
      <c r="AC830" s="314"/>
      <c r="AD830" s="314"/>
      <c r="AE830" s="314"/>
      <c r="AF830" s="440"/>
      <c r="AG830" s="79" t="str">
        <f>IF(M429&lt;&gt;"",M429,"")</f>
        <v/>
      </c>
      <c r="AH830" s="79"/>
      <c r="AI830" s="79"/>
      <c r="AJ830" s="79"/>
      <c r="AK830" s="79"/>
      <c r="AL830" s="79"/>
      <c r="AM830" s="79"/>
      <c r="AN830" s="79"/>
      <c r="AO830" s="79"/>
      <c r="AP830" s="79"/>
      <c r="AQ830" s="79"/>
      <c r="AR830" s="79"/>
      <c r="AS830" s="79"/>
      <c r="AT830" s="79"/>
      <c r="AU830" s="79"/>
      <c r="AV830" s="79"/>
      <c r="AW830" s="79"/>
      <c r="AX830" s="79"/>
      <c r="AY830" s="298" t="str">
        <f>IF(BF429&lt;&gt;"",BF429,"")</f>
        <v/>
      </c>
      <c r="AZ830" s="314"/>
      <c r="BA830" s="314"/>
      <c r="BB830" s="314"/>
      <c r="BC830" s="314"/>
      <c r="BD830" s="440"/>
      <c r="BE830" s="79" t="str">
        <f>IF(M432&lt;&gt;"",M432,"")</f>
        <v/>
      </c>
      <c r="BF830" s="79"/>
      <c r="BG830" s="79"/>
      <c r="BH830" s="79"/>
      <c r="BI830" s="79"/>
      <c r="BJ830" s="79"/>
      <c r="BK830" s="79"/>
      <c r="BL830" s="79"/>
      <c r="BM830" s="79"/>
      <c r="BN830" s="79"/>
      <c r="BO830" s="79"/>
      <c r="BP830" s="79"/>
      <c r="BQ830" s="79"/>
      <c r="BR830" s="79"/>
      <c r="BS830" s="79"/>
      <c r="BT830" s="79"/>
      <c r="BU830" s="79"/>
      <c r="BV830" s="79"/>
      <c r="BW830" s="79" t="str">
        <f>IF(BF432&lt;&gt;"",BF432,"")</f>
        <v/>
      </c>
      <c r="BX830" s="79"/>
      <c r="BY830" s="79"/>
      <c r="BZ830" s="79"/>
      <c r="CA830" s="79"/>
      <c r="CB830" s="79"/>
      <c r="CE830" s="20"/>
      <c r="CF830" s="79" t="s">
        <v>171</v>
      </c>
      <c r="CG830" s="79"/>
      <c r="CH830" s="79"/>
      <c r="CI830" s="79"/>
      <c r="CJ830" s="79"/>
      <c r="CK830" s="79"/>
      <c r="CL830" s="79"/>
      <c r="CM830" s="79" t="str">
        <f>CQ426</f>
        <v>A学校</v>
      </c>
      <c r="CN830" s="79"/>
      <c r="CO830" s="79"/>
      <c r="CP830" s="79"/>
      <c r="CQ830" s="79"/>
      <c r="CR830" s="79"/>
      <c r="CS830" s="79"/>
      <c r="CT830" s="79"/>
      <c r="CU830" s="79"/>
      <c r="CV830" s="79"/>
      <c r="CW830" s="79"/>
      <c r="CX830" s="79"/>
      <c r="CY830" s="79"/>
      <c r="CZ830" s="79"/>
      <c r="DA830" s="79"/>
      <c r="DB830" s="79"/>
      <c r="DC830" s="79"/>
      <c r="DD830" s="79"/>
      <c r="DE830" s="79" t="str">
        <f>EJ426</f>
        <v>1時間</v>
      </c>
      <c r="DF830" s="79"/>
      <c r="DG830" s="79"/>
      <c r="DH830" s="79"/>
      <c r="DI830" s="79"/>
      <c r="DJ830" s="79"/>
      <c r="DK830" s="79" t="str">
        <f>CQ429</f>
        <v>C中学校</v>
      </c>
      <c r="DL830" s="79"/>
      <c r="DM830" s="79"/>
      <c r="DN830" s="79"/>
      <c r="DO830" s="79"/>
      <c r="DP830" s="79"/>
      <c r="DQ830" s="79"/>
      <c r="DR830" s="79"/>
      <c r="DS830" s="79"/>
      <c r="DT830" s="79"/>
      <c r="DU830" s="79"/>
      <c r="DV830" s="79"/>
      <c r="DW830" s="79"/>
      <c r="DX830" s="79"/>
      <c r="DY830" s="79"/>
      <c r="DZ830" s="79"/>
      <c r="EA830" s="79"/>
      <c r="EB830" s="79"/>
      <c r="EC830" s="79" t="str">
        <f>EJ429</f>
        <v>45分</v>
      </c>
      <c r="ED830" s="79"/>
      <c r="EE830" s="79"/>
      <c r="EF830" s="79"/>
      <c r="EG830" s="79"/>
      <c r="EH830" s="79"/>
      <c r="EI830" s="79" t="str">
        <f>CQ432</f>
        <v>○○ビル</v>
      </c>
      <c r="EJ830" s="79"/>
      <c r="EK830" s="79"/>
      <c r="EL830" s="79"/>
      <c r="EM830" s="79"/>
      <c r="EN830" s="79"/>
      <c r="EO830" s="79"/>
      <c r="EP830" s="79"/>
      <c r="EQ830" s="79"/>
      <c r="ER830" s="79"/>
      <c r="ES830" s="79"/>
      <c r="ET830" s="79"/>
      <c r="EU830" s="79"/>
      <c r="EV830" s="79"/>
      <c r="EW830" s="79"/>
      <c r="EX830" s="79"/>
      <c r="EY830" s="79"/>
      <c r="EZ830" s="79"/>
      <c r="FA830" s="79" t="str">
        <f>EJ432</f>
        <v>30分</v>
      </c>
      <c r="FB830" s="79"/>
      <c r="FC830" s="79"/>
      <c r="FD830" s="79"/>
      <c r="FE830" s="79"/>
      <c r="FF830" s="79"/>
    </row>
    <row r="831" spans="1:163" s="21" customFormat="1" ht="18.75" customHeight="1">
      <c r="A831" s="20"/>
      <c r="B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CE831" s="20"/>
      <c r="CF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63" s="21" customFormat="1" ht="18.75" customHeight="1">
      <c r="A832" s="20"/>
      <c r="B832" s="80"/>
      <c r="C832" s="129"/>
      <c r="D832" s="129"/>
      <c r="E832" s="129"/>
      <c r="F832" s="129"/>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65"/>
      <c r="AE832" s="265"/>
      <c r="AF832" s="265"/>
      <c r="AG832" s="265"/>
      <c r="AH832" s="265"/>
      <c r="AI832" s="265"/>
      <c r="AJ832" s="265"/>
      <c r="AK832" s="265"/>
      <c r="AL832" s="265"/>
      <c r="AM832" s="265"/>
      <c r="AN832" s="265"/>
      <c r="AO832" s="265"/>
      <c r="AP832" s="265"/>
      <c r="AQ832" s="265"/>
      <c r="AR832" s="265"/>
      <c r="AS832" s="265"/>
      <c r="AT832" s="265"/>
      <c r="AU832" s="265"/>
      <c r="AV832" s="265"/>
      <c r="AW832" s="265"/>
      <c r="AX832" s="265"/>
      <c r="AY832" s="265"/>
      <c r="AZ832" s="265"/>
      <c r="BA832" s="265"/>
      <c r="BB832" s="265"/>
      <c r="BC832" s="265"/>
      <c r="BD832" s="265"/>
      <c r="BE832" s="265"/>
      <c r="BF832" s="265"/>
      <c r="BG832" s="265"/>
      <c r="BH832" s="265"/>
      <c r="BI832" s="265"/>
      <c r="BJ832" s="265"/>
      <c r="BK832" s="265"/>
      <c r="BL832" s="265"/>
      <c r="BM832" s="265"/>
      <c r="BN832" s="265"/>
      <c r="BO832" s="265"/>
      <c r="BP832" s="265"/>
      <c r="BQ832" s="129"/>
      <c r="BR832" s="129"/>
      <c r="BS832" s="129"/>
      <c r="BT832" s="129"/>
      <c r="BU832" s="129"/>
      <c r="BV832" s="129"/>
      <c r="BW832" s="129"/>
      <c r="BX832" s="129"/>
      <c r="BY832" s="129"/>
      <c r="BZ832" s="129"/>
      <c r="CA832" s="427"/>
      <c r="CE832" s="20"/>
      <c r="CF832" s="80"/>
      <c r="CG832" s="129"/>
      <c r="CH832" s="129"/>
      <c r="CI832" s="129"/>
      <c r="CJ832" s="129"/>
      <c r="CK832" s="265"/>
      <c r="CL832" s="265"/>
      <c r="CM832" s="265"/>
      <c r="CN832" s="265"/>
      <c r="CO832" s="265"/>
      <c r="CP832" s="265"/>
      <c r="CQ832" s="265"/>
      <c r="CR832" s="265"/>
      <c r="CS832" s="265"/>
      <c r="CT832" s="265"/>
      <c r="CU832" s="265"/>
      <c r="CV832" s="265"/>
      <c r="CW832" s="265"/>
      <c r="CX832" s="265"/>
      <c r="CY832" s="265"/>
      <c r="CZ832" s="265"/>
      <c r="DA832" s="265"/>
      <c r="DB832" s="265"/>
      <c r="DC832" s="265"/>
      <c r="DD832" s="265"/>
      <c r="DE832" s="265"/>
      <c r="DF832" s="265"/>
      <c r="DG832" s="265"/>
      <c r="DH832" s="265"/>
      <c r="DI832" s="265"/>
      <c r="DJ832" s="265"/>
      <c r="DK832" s="265"/>
      <c r="DL832" s="265"/>
      <c r="DM832" s="265"/>
      <c r="DN832" s="265"/>
      <c r="DO832" s="265"/>
      <c r="DP832" s="265"/>
      <c r="DQ832" s="265"/>
      <c r="DR832" s="265"/>
      <c r="DS832" s="265"/>
      <c r="DT832" s="265"/>
      <c r="DU832" s="265"/>
      <c r="DV832" s="265"/>
      <c r="DW832" s="265"/>
      <c r="DX832" s="265"/>
      <c r="DY832" s="265"/>
      <c r="DZ832" s="265"/>
      <c r="EA832" s="265"/>
      <c r="EB832" s="265"/>
      <c r="EC832" s="265"/>
      <c r="ED832" s="265"/>
      <c r="EE832" s="265"/>
      <c r="EF832" s="265"/>
      <c r="EG832" s="265"/>
      <c r="EH832" s="265"/>
      <c r="EI832" s="265"/>
      <c r="EJ832" s="265"/>
      <c r="EK832" s="265"/>
      <c r="EL832" s="265"/>
      <c r="EM832" s="265"/>
      <c r="EN832" s="265"/>
      <c r="EO832" s="265"/>
      <c r="EP832" s="265"/>
      <c r="EQ832" s="265"/>
      <c r="ER832" s="265"/>
      <c r="ES832" s="265"/>
      <c r="ET832" s="265"/>
      <c r="EU832" s="129"/>
      <c r="EV832" s="129"/>
      <c r="EW832" s="129"/>
      <c r="EX832" s="129"/>
      <c r="EY832" s="129"/>
      <c r="EZ832" s="129"/>
      <c r="FA832" s="129"/>
      <c r="FB832" s="129"/>
      <c r="FC832" s="129"/>
      <c r="FD832" s="129"/>
      <c r="FE832" s="427"/>
    </row>
    <row r="833" spans="1:161" s="21" customFormat="1" ht="18.75" customHeight="1">
      <c r="A833" s="20"/>
      <c r="B833" s="81"/>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CA833" s="428"/>
      <c r="CE833" s="20"/>
      <c r="CF833" s="81"/>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c r="FE833" s="428"/>
    </row>
    <row r="834" spans="1:161" s="21" customFormat="1" ht="18.75" customHeight="1">
      <c r="A834" s="20"/>
      <c r="B834" s="81"/>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CA834" s="428"/>
      <c r="CE834" s="20"/>
      <c r="CF834" s="81"/>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c r="FE834" s="428"/>
    </row>
    <row r="835" spans="1:161" s="21" customFormat="1" ht="18.75" customHeight="1">
      <c r="A835" s="20"/>
      <c r="B835" s="81"/>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CA835" s="428"/>
      <c r="CE835" s="20"/>
      <c r="CF835" s="81"/>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c r="FE835" s="428"/>
    </row>
    <row r="836" spans="1:161" s="21" customFormat="1" ht="18.75" customHeight="1">
      <c r="A836" s="20"/>
      <c r="B836" s="81"/>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CA836" s="428"/>
      <c r="CE836" s="20"/>
      <c r="CF836" s="81"/>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c r="FE836" s="428"/>
    </row>
    <row r="837" spans="1:161" s="21" customFormat="1" ht="18.75" customHeight="1">
      <c r="A837" s="20"/>
      <c r="B837" s="81"/>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CA837" s="428"/>
      <c r="CE837" s="20"/>
      <c r="CF837" s="81"/>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c r="FE837" s="428"/>
    </row>
    <row r="838" spans="1:161" s="21" customFormat="1" ht="18.75" customHeight="1">
      <c r="A838" s="20"/>
      <c r="B838" s="81"/>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CA838" s="428"/>
      <c r="CE838" s="20"/>
      <c r="CF838" s="81"/>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c r="FE838" s="428"/>
    </row>
    <row r="839" spans="1:161" s="21" customFormat="1" ht="18.75" customHeight="1">
      <c r="A839" s="20"/>
      <c r="B839" s="81"/>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CA839" s="428"/>
      <c r="CE839" s="20"/>
      <c r="CF839" s="81"/>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c r="FE839" s="428"/>
    </row>
    <row r="840" spans="1:161" s="21" customFormat="1" ht="18.75" customHeight="1">
      <c r="A840" s="20"/>
      <c r="B840" s="81"/>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CA840" s="428"/>
      <c r="CE840" s="20"/>
      <c r="CF840" s="81"/>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c r="FE840" s="428"/>
    </row>
    <row r="841" spans="1:161" s="21" customFormat="1" ht="18.75" customHeight="1">
      <c r="A841" s="20"/>
      <c r="B841" s="81"/>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CA841" s="428"/>
      <c r="CE841" s="20"/>
      <c r="CF841" s="81"/>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c r="FE841" s="428"/>
    </row>
    <row r="842" spans="1:161" s="21" customFormat="1" ht="18.75" customHeight="1">
      <c r="A842" s="20"/>
      <c r="B842" s="81"/>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CA842" s="428"/>
      <c r="CE842" s="20"/>
      <c r="CF842" s="81"/>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c r="FE842" s="428"/>
    </row>
    <row r="843" spans="1:161" s="21" customFormat="1" ht="18.75" customHeight="1">
      <c r="A843" s="20"/>
      <c r="B843" s="81"/>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CA843" s="428"/>
      <c r="CE843" s="20"/>
      <c r="CF843" s="81"/>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c r="FE843" s="428"/>
    </row>
    <row r="844" spans="1:161" s="21" customFormat="1" ht="18.75" customHeight="1">
      <c r="A844" s="20"/>
      <c r="B844" s="81"/>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CA844" s="428"/>
      <c r="CE844" s="20"/>
      <c r="CF844" s="81"/>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c r="FE844" s="428"/>
    </row>
    <row r="845" spans="1:161" s="21" customFormat="1" ht="18.75" customHeight="1">
      <c r="A845" s="20"/>
      <c r="B845" s="81"/>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CA845" s="428"/>
      <c r="CE845" s="20"/>
      <c r="CF845" s="81"/>
      <c r="CK845" s="20"/>
      <c r="CL845" s="20"/>
      <c r="CM845" s="20"/>
      <c r="CN845" s="20"/>
      <c r="CO845" s="20"/>
      <c r="CP845" s="20"/>
      <c r="CQ845" s="20"/>
      <c r="CR845" s="20"/>
      <c r="CS845" s="20"/>
      <c r="CT845" s="20"/>
      <c r="CU845" s="20"/>
      <c r="CV845" s="20"/>
      <c r="CW845" s="20"/>
      <c r="CX845" s="20"/>
      <c r="CY845" s="20"/>
      <c r="CZ845" s="20"/>
      <c r="DA845" s="20"/>
      <c r="DB845" s="20"/>
      <c r="DC845" s="20"/>
      <c r="DD845" s="20"/>
      <c r="DE845" s="20"/>
      <c r="DF845" s="20"/>
      <c r="DG845" s="20"/>
      <c r="DH845" s="20"/>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0"/>
      <c r="EL845" s="20"/>
      <c r="EM845" s="20"/>
      <c r="EN845" s="20"/>
      <c r="EO845" s="20"/>
      <c r="EP845" s="20"/>
      <c r="EQ845" s="20"/>
      <c r="ER845" s="20"/>
      <c r="ES845" s="20"/>
      <c r="ET845" s="20"/>
      <c r="FE845" s="428"/>
    </row>
    <row r="846" spans="1:161" s="21" customFormat="1" ht="18.75" customHeight="1">
      <c r="A846" s="20"/>
      <c r="B846" s="81"/>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CA846" s="428"/>
      <c r="CE846" s="20"/>
      <c r="CF846" s="81"/>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c r="FE846" s="428"/>
    </row>
    <row r="847" spans="1:161" s="21" customFormat="1" ht="18.75" customHeight="1">
      <c r="A847" s="20"/>
      <c r="B847" s="81"/>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CA847" s="428"/>
      <c r="CE847" s="20"/>
      <c r="CF847" s="81"/>
      <c r="CK847" s="20"/>
      <c r="CL847" s="20"/>
      <c r="CM847" s="20"/>
      <c r="CN847" s="20"/>
      <c r="CO847" s="20"/>
      <c r="CP847" s="20"/>
      <c r="CQ847" s="20"/>
      <c r="CR847" s="20"/>
      <c r="CS847" s="20"/>
      <c r="CT847" s="20"/>
      <c r="CU847" s="20"/>
      <c r="CV847" s="20"/>
      <c r="CW847" s="20"/>
      <c r="CX847" s="20"/>
      <c r="CY847" s="20"/>
      <c r="CZ847" s="20"/>
      <c r="DA847" s="20"/>
      <c r="DB847" s="20"/>
      <c r="DC847" s="20"/>
      <c r="DD847" s="20"/>
      <c r="DE847" s="20"/>
      <c r="DF847" s="20"/>
      <c r="DG847" s="20"/>
      <c r="DH847" s="20"/>
      <c r="DI847" s="20"/>
      <c r="DJ847" s="20"/>
      <c r="DK847" s="20"/>
      <c r="DL847" s="20"/>
      <c r="DM847" s="20"/>
      <c r="DN847" s="20"/>
      <c r="DO847" s="20"/>
      <c r="DP847" s="20"/>
      <c r="DQ847" s="20"/>
      <c r="DR847" s="20"/>
      <c r="DS847" s="20"/>
      <c r="DT847" s="20"/>
      <c r="DU847" s="20"/>
      <c r="DV847" s="20"/>
      <c r="DW847" s="20"/>
      <c r="DX847" s="20"/>
      <c r="DY847" s="20"/>
      <c r="DZ847" s="20"/>
      <c r="EA847" s="20"/>
      <c r="EB847" s="20"/>
      <c r="EC847" s="20"/>
      <c r="ED847" s="20"/>
      <c r="EE847" s="20"/>
      <c r="EF847" s="20"/>
      <c r="EG847" s="20"/>
      <c r="EH847" s="20"/>
      <c r="EI847" s="20"/>
      <c r="EJ847" s="20"/>
      <c r="EK847" s="20"/>
      <c r="EL847" s="20"/>
      <c r="EM847" s="20"/>
      <c r="EN847" s="20"/>
      <c r="EO847" s="20"/>
      <c r="EP847" s="20"/>
      <c r="EQ847" s="20"/>
      <c r="ER847" s="20"/>
      <c r="ES847" s="20"/>
      <c r="ET847" s="20"/>
      <c r="FE847" s="428"/>
    </row>
    <row r="848" spans="1:161" s="21" customFormat="1" ht="18.75" customHeight="1">
      <c r="A848" s="20"/>
      <c r="B848" s="81"/>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CA848" s="428"/>
      <c r="CE848" s="20"/>
      <c r="CF848" s="81"/>
      <c r="CK848" s="20"/>
      <c r="CL848" s="20"/>
      <c r="CM848" s="20"/>
      <c r="CN848" s="20"/>
      <c r="CO848" s="20"/>
      <c r="CP848" s="20"/>
      <c r="CQ848" s="20"/>
      <c r="CR848" s="20"/>
      <c r="CS848" s="20"/>
      <c r="CT848" s="20"/>
      <c r="CU848" s="20"/>
      <c r="CV848" s="20"/>
      <c r="CW848" s="20"/>
      <c r="CX848" s="20"/>
      <c r="CY848" s="20"/>
      <c r="CZ848" s="20"/>
      <c r="DA848" s="20"/>
      <c r="DB848" s="20"/>
      <c r="DC848" s="20"/>
      <c r="DD848" s="20"/>
      <c r="DE848" s="20"/>
      <c r="DF848" s="20"/>
      <c r="DG848" s="20"/>
      <c r="DH848" s="20"/>
      <c r="DI848" s="20"/>
      <c r="DJ848" s="20"/>
      <c r="DK848" s="20"/>
      <c r="DL848" s="20"/>
      <c r="DM848" s="20"/>
      <c r="DN848" s="20"/>
      <c r="DO848" s="20"/>
      <c r="DP848" s="20"/>
      <c r="DQ848" s="20"/>
      <c r="DR848" s="20"/>
      <c r="DS848" s="20"/>
      <c r="DT848" s="20"/>
      <c r="DU848" s="20"/>
      <c r="DV848" s="20"/>
      <c r="DW848" s="20"/>
      <c r="DX848" s="20"/>
      <c r="DY848" s="20"/>
      <c r="DZ848" s="20"/>
      <c r="EA848" s="20"/>
      <c r="EB848" s="20"/>
      <c r="EC848" s="20"/>
      <c r="ED848" s="20"/>
      <c r="EE848" s="20"/>
      <c r="EF848" s="20"/>
      <c r="EG848" s="20"/>
      <c r="EH848" s="20"/>
      <c r="EI848" s="20"/>
      <c r="EJ848" s="20"/>
      <c r="EK848" s="20"/>
      <c r="EL848" s="20"/>
      <c r="EM848" s="20"/>
      <c r="EN848" s="20"/>
      <c r="EO848" s="20"/>
      <c r="EP848" s="20"/>
      <c r="EQ848" s="20"/>
      <c r="ER848" s="20"/>
      <c r="ES848" s="20"/>
      <c r="ET848" s="20"/>
      <c r="FE848" s="428"/>
    </row>
    <row r="849" spans="1:161" s="21" customFormat="1" ht="18.75" customHeight="1">
      <c r="A849" s="20"/>
      <c r="B849" s="81"/>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CA849" s="428"/>
      <c r="CE849" s="20"/>
      <c r="CF849" s="81"/>
      <c r="CK849" s="20"/>
      <c r="CL849" s="20"/>
      <c r="CM849" s="20"/>
      <c r="CN849" s="20"/>
      <c r="CO849" s="20"/>
      <c r="CP849" s="20"/>
      <c r="CQ849" s="20"/>
      <c r="CR849" s="20"/>
      <c r="CS849" s="20"/>
      <c r="CT849" s="20"/>
      <c r="CU849" s="20"/>
      <c r="CV849" s="20"/>
      <c r="CW849" s="20"/>
      <c r="CX849" s="20"/>
      <c r="CY849" s="20"/>
      <c r="CZ849" s="20"/>
      <c r="DA849" s="20"/>
      <c r="DB849" s="20"/>
      <c r="DC849" s="20"/>
      <c r="DD849" s="20"/>
      <c r="DE849" s="20"/>
      <c r="DF849" s="20"/>
      <c r="DG849" s="20"/>
      <c r="DH849" s="20"/>
      <c r="DI849" s="20"/>
      <c r="DJ849" s="20"/>
      <c r="DK849" s="20"/>
      <c r="DL849" s="20"/>
      <c r="DM849" s="20"/>
      <c r="DN849" s="20"/>
      <c r="DO849" s="20"/>
      <c r="DP849" s="20"/>
      <c r="DQ849" s="20"/>
      <c r="DR849" s="20"/>
      <c r="DS849" s="20"/>
      <c r="DT849" s="20"/>
      <c r="DU849" s="20"/>
      <c r="DV849" s="20"/>
      <c r="DW849" s="20"/>
      <c r="DX849" s="20"/>
      <c r="DY849" s="20"/>
      <c r="DZ849" s="20"/>
      <c r="EA849" s="20"/>
      <c r="EB849" s="20"/>
      <c r="EC849" s="20"/>
      <c r="ED849" s="20"/>
      <c r="EE849" s="20"/>
      <c r="EF849" s="20"/>
      <c r="EG849" s="20"/>
      <c r="EH849" s="20"/>
      <c r="EI849" s="20"/>
      <c r="EJ849" s="20"/>
      <c r="EK849" s="20"/>
      <c r="EL849" s="20"/>
      <c r="EM849" s="20"/>
      <c r="EN849" s="20"/>
      <c r="EO849" s="20"/>
      <c r="EP849" s="20"/>
      <c r="EQ849" s="20"/>
      <c r="ER849" s="20"/>
      <c r="ES849" s="20"/>
      <c r="ET849" s="20"/>
      <c r="FE849" s="428"/>
    </row>
    <row r="850" spans="1:161" s="21" customFormat="1" ht="18.75" customHeight="1">
      <c r="A850" s="20"/>
      <c r="B850" s="81"/>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CA850" s="428"/>
      <c r="CE850" s="20"/>
      <c r="CF850" s="81"/>
      <c r="CK850" s="20"/>
      <c r="CL850" s="20"/>
      <c r="CM850" s="20"/>
      <c r="CN850" s="20"/>
      <c r="CO850" s="20"/>
      <c r="CP850" s="20"/>
      <c r="CQ850" s="20"/>
      <c r="CR850" s="20"/>
      <c r="CS850" s="20"/>
      <c r="CT850" s="20"/>
      <c r="CU850" s="20"/>
      <c r="CV850" s="20"/>
      <c r="CW850" s="20"/>
      <c r="CX850" s="20"/>
      <c r="CY850" s="20"/>
      <c r="CZ850" s="20"/>
      <c r="DA850" s="20"/>
      <c r="DB850" s="20"/>
      <c r="DC850" s="20"/>
      <c r="DD850" s="20"/>
      <c r="DE850" s="20"/>
      <c r="DF850" s="20"/>
      <c r="DG850" s="20"/>
      <c r="DH850" s="20"/>
      <c r="DI850" s="20"/>
      <c r="DJ850" s="20"/>
      <c r="DK850" s="20"/>
      <c r="DL850" s="20"/>
      <c r="DM850" s="20"/>
      <c r="DN850" s="20"/>
      <c r="DO850" s="20"/>
      <c r="DP850" s="20"/>
      <c r="DQ850" s="20"/>
      <c r="DR850" s="20"/>
      <c r="DS850" s="20"/>
      <c r="DT850" s="20"/>
      <c r="DU850" s="20"/>
      <c r="DV850" s="20"/>
      <c r="DW850" s="20"/>
      <c r="DX850" s="20"/>
      <c r="DY850" s="20"/>
      <c r="DZ850" s="20"/>
      <c r="EA850" s="20"/>
      <c r="EB850" s="20"/>
      <c r="EC850" s="20"/>
      <c r="ED850" s="20"/>
      <c r="EE850" s="20"/>
      <c r="EF850" s="20"/>
      <c r="EG850" s="20"/>
      <c r="EH850" s="20"/>
      <c r="EI850" s="20"/>
      <c r="EJ850" s="20"/>
      <c r="EK850" s="20"/>
      <c r="EL850" s="20"/>
      <c r="EM850" s="20"/>
      <c r="EN850" s="20"/>
      <c r="EO850" s="20"/>
      <c r="EP850" s="20"/>
      <c r="EQ850" s="20"/>
      <c r="ER850" s="20"/>
      <c r="ES850" s="20"/>
      <c r="ET850" s="20"/>
      <c r="FE850" s="428"/>
    </row>
    <row r="851" spans="1:161" s="21" customFormat="1" ht="18.75" customHeight="1">
      <c r="A851" s="20"/>
      <c r="B851" s="81"/>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CA851" s="428"/>
      <c r="CE851" s="20"/>
      <c r="CF851" s="81"/>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c r="FE851" s="428"/>
    </row>
    <row r="852" spans="1:161" s="21" customFormat="1" ht="18.75" customHeight="1">
      <c r="A852" s="20"/>
      <c r="B852" s="81"/>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CA852" s="428"/>
      <c r="CE852" s="20"/>
      <c r="CF852" s="81"/>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c r="DZ852" s="20"/>
      <c r="EA852" s="20"/>
      <c r="EB852" s="20"/>
      <c r="EC852" s="20"/>
      <c r="ED852" s="20"/>
      <c r="EE852" s="20"/>
      <c r="EF852" s="20"/>
      <c r="EG852" s="20"/>
      <c r="EH852" s="20"/>
      <c r="EI852" s="20"/>
      <c r="EJ852" s="20"/>
      <c r="EK852" s="20"/>
      <c r="EL852" s="20"/>
      <c r="EM852" s="20"/>
      <c r="EN852" s="20"/>
      <c r="EO852" s="20"/>
      <c r="EP852" s="20"/>
      <c r="EQ852" s="20"/>
      <c r="ER852" s="20"/>
      <c r="ES852" s="20"/>
      <c r="ET852" s="20"/>
      <c r="FE852" s="428"/>
    </row>
    <row r="853" spans="1:161" s="21" customFormat="1" ht="18.75" customHeight="1">
      <c r="A853" s="20"/>
      <c r="B853" s="81"/>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CA853" s="428"/>
      <c r="CE853" s="20"/>
      <c r="CF853" s="81"/>
      <c r="CK853" s="20"/>
      <c r="CL853" s="20"/>
      <c r="CM853" s="20"/>
      <c r="CN853" s="20"/>
      <c r="CO853" s="20"/>
      <c r="CP853" s="20"/>
      <c r="CQ853" s="20"/>
      <c r="CR853" s="20"/>
      <c r="CS853" s="20"/>
      <c r="CT853" s="20"/>
      <c r="CU853" s="20"/>
      <c r="CV853" s="20"/>
      <c r="CW853" s="20"/>
      <c r="CX853" s="20"/>
      <c r="CY853" s="20"/>
      <c r="CZ853" s="20"/>
      <c r="DA853" s="20"/>
      <c r="DB853" s="20"/>
      <c r="DC853" s="20"/>
      <c r="DD853" s="20"/>
      <c r="DE853" s="20"/>
      <c r="DF853" s="20"/>
      <c r="DG853" s="20"/>
      <c r="DH853" s="20"/>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0"/>
      <c r="EL853" s="20"/>
      <c r="EM853" s="20"/>
      <c r="EN853" s="20"/>
      <c r="EO853" s="20"/>
      <c r="EP853" s="20"/>
      <c r="EQ853" s="20"/>
      <c r="ER853" s="20"/>
      <c r="ES853" s="20"/>
      <c r="ET853" s="20"/>
      <c r="FE853" s="428"/>
    </row>
    <row r="854" spans="1:161" s="21" customFormat="1" ht="18.75" customHeight="1">
      <c r="A854" s="20"/>
      <c r="B854" s="81"/>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CA854" s="428"/>
      <c r="CE854" s="20"/>
      <c r="CF854" s="81"/>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c r="FE854" s="428"/>
    </row>
    <row r="855" spans="1:161" s="21" customFormat="1" ht="18.75" customHeight="1">
      <c r="A855" s="20"/>
      <c r="B855" s="81"/>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CA855" s="428"/>
      <c r="CE855" s="20"/>
      <c r="CF855" s="81"/>
      <c r="CK855" s="20"/>
      <c r="CL855" s="20"/>
      <c r="CM855" s="20"/>
      <c r="CN855" s="20"/>
      <c r="CO855" s="20"/>
      <c r="CP855" s="20"/>
      <c r="CQ855" s="20"/>
      <c r="CR855" s="20"/>
      <c r="CS855" s="20"/>
      <c r="CT855" s="20"/>
      <c r="CU855" s="20"/>
      <c r="CV855" s="20"/>
      <c r="CW855" s="20"/>
      <c r="CX855" s="20"/>
      <c r="CY855" s="20"/>
      <c r="CZ855" s="20"/>
      <c r="DA855" s="20"/>
      <c r="DB855" s="20"/>
      <c r="DC855" s="20"/>
      <c r="DD855" s="20"/>
      <c r="DE855" s="20"/>
      <c r="DF855" s="20"/>
      <c r="DG855" s="20"/>
      <c r="DH855" s="20"/>
      <c r="DI855" s="20"/>
      <c r="DJ855" s="20"/>
      <c r="DK855" s="20"/>
      <c r="DL855" s="20"/>
      <c r="DM855" s="20"/>
      <c r="DN855" s="20"/>
      <c r="DO855" s="20"/>
      <c r="DP855" s="20"/>
      <c r="DQ855" s="20"/>
      <c r="DR855" s="20"/>
      <c r="DS855" s="20"/>
      <c r="DT855" s="20"/>
      <c r="DU855" s="20"/>
      <c r="DV855" s="20"/>
      <c r="DW855" s="20"/>
      <c r="DX855" s="20"/>
      <c r="DY855" s="20"/>
      <c r="DZ855" s="20"/>
      <c r="EA855" s="20"/>
      <c r="EB855" s="20"/>
      <c r="EC855" s="20"/>
      <c r="ED855" s="20"/>
      <c r="EE855" s="20"/>
      <c r="EF855" s="20"/>
      <c r="EG855" s="20"/>
      <c r="EH855" s="20"/>
      <c r="EI855" s="20"/>
      <c r="EJ855" s="20"/>
      <c r="EK855" s="20"/>
      <c r="EL855" s="20"/>
      <c r="EM855" s="20"/>
      <c r="EN855" s="20"/>
      <c r="EO855" s="20"/>
      <c r="EP855" s="20"/>
      <c r="EQ855" s="20"/>
      <c r="ER855" s="20"/>
      <c r="ES855" s="20"/>
      <c r="ET855" s="20"/>
      <c r="FE855" s="428"/>
    </row>
    <row r="856" spans="1:161" s="21" customFormat="1" ht="18.75" customHeight="1">
      <c r="A856" s="20"/>
      <c r="B856" s="81"/>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CA856" s="428"/>
      <c r="CE856" s="20"/>
      <c r="CF856" s="81"/>
      <c r="CK856" s="20"/>
      <c r="CL856" s="20"/>
      <c r="CM856" s="20"/>
      <c r="CN856" s="20"/>
      <c r="CO856" s="20"/>
      <c r="CP856" s="20"/>
      <c r="CQ856" s="20"/>
      <c r="CR856" s="20"/>
      <c r="CS856" s="20"/>
      <c r="CT856" s="20"/>
      <c r="CU856" s="20"/>
      <c r="CV856" s="20"/>
      <c r="CW856" s="20"/>
      <c r="CX856" s="20"/>
      <c r="CY856" s="20"/>
      <c r="CZ856" s="20"/>
      <c r="DA856" s="20"/>
      <c r="DB856" s="20"/>
      <c r="DC856" s="20"/>
      <c r="DD856" s="20"/>
      <c r="DE856" s="20"/>
      <c r="DF856" s="20"/>
      <c r="DG856" s="20"/>
      <c r="DH856" s="20"/>
      <c r="DI856" s="20"/>
      <c r="DJ856" s="20"/>
      <c r="DK856" s="20"/>
      <c r="DL856" s="20"/>
      <c r="DM856" s="20"/>
      <c r="DN856" s="20"/>
      <c r="DO856" s="20"/>
      <c r="DP856" s="20"/>
      <c r="DQ856" s="20"/>
      <c r="DR856" s="20"/>
      <c r="DS856" s="20"/>
      <c r="DT856" s="20"/>
      <c r="DU856" s="20"/>
      <c r="DV856" s="20"/>
      <c r="DW856" s="20"/>
      <c r="DX856" s="20"/>
      <c r="DY856" s="20"/>
      <c r="DZ856" s="20"/>
      <c r="EA856" s="20"/>
      <c r="EB856" s="20"/>
      <c r="EC856" s="20"/>
      <c r="ED856" s="20"/>
      <c r="EE856" s="20"/>
      <c r="EF856" s="20"/>
      <c r="EG856" s="20"/>
      <c r="EH856" s="20"/>
      <c r="EI856" s="20"/>
      <c r="EJ856" s="20"/>
      <c r="EK856" s="20"/>
      <c r="EL856" s="20"/>
      <c r="EM856" s="20"/>
      <c r="EN856" s="20"/>
      <c r="EO856" s="20"/>
      <c r="EP856" s="20"/>
      <c r="EQ856" s="20"/>
      <c r="ER856" s="20"/>
      <c r="ES856" s="20"/>
      <c r="ET856" s="20"/>
      <c r="FE856" s="428"/>
    </row>
    <row r="857" spans="1:161" s="21" customFormat="1" ht="18.75" customHeight="1">
      <c r="A857" s="20"/>
      <c r="B857" s="81"/>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CA857" s="428"/>
      <c r="CE857" s="20"/>
      <c r="CF857" s="81"/>
      <c r="CK857" s="20"/>
      <c r="CL857" s="20"/>
      <c r="CM857" s="20"/>
      <c r="CN857" s="20"/>
      <c r="CO857" s="20"/>
      <c r="CP857" s="20"/>
      <c r="CQ857" s="20"/>
      <c r="CR857" s="20"/>
      <c r="CS857" s="20"/>
      <c r="CT857" s="20"/>
      <c r="CU857" s="20"/>
      <c r="CV857" s="20"/>
      <c r="CW857" s="20"/>
      <c r="CX857" s="20"/>
      <c r="CY857" s="20"/>
      <c r="CZ857" s="20"/>
      <c r="DA857" s="20"/>
      <c r="DB857" s="20"/>
      <c r="DC857" s="20"/>
      <c r="DD857" s="20"/>
      <c r="DE857" s="20"/>
      <c r="DF857" s="20"/>
      <c r="DG857" s="20"/>
      <c r="DH857" s="20"/>
      <c r="DI857" s="20"/>
      <c r="DJ857" s="20"/>
      <c r="DK857" s="20"/>
      <c r="DL857" s="20"/>
      <c r="DM857" s="20"/>
      <c r="DN857" s="20"/>
      <c r="DO857" s="20"/>
      <c r="DP857" s="20"/>
      <c r="DQ857" s="20"/>
      <c r="DR857" s="20"/>
      <c r="DS857" s="20"/>
      <c r="DT857" s="20"/>
      <c r="DU857" s="20"/>
      <c r="DV857" s="20"/>
      <c r="DW857" s="20"/>
      <c r="DX857" s="20"/>
      <c r="DY857" s="20"/>
      <c r="DZ857" s="20"/>
      <c r="EA857" s="20"/>
      <c r="EB857" s="20"/>
      <c r="EC857" s="20"/>
      <c r="ED857" s="20"/>
      <c r="EE857" s="20"/>
      <c r="EF857" s="20"/>
      <c r="EG857" s="20"/>
      <c r="EH857" s="20"/>
      <c r="EI857" s="20"/>
      <c r="EJ857" s="20"/>
      <c r="EK857" s="20"/>
      <c r="EL857" s="20"/>
      <c r="EM857" s="20"/>
      <c r="EN857" s="20"/>
      <c r="EO857" s="20"/>
      <c r="EP857" s="20"/>
      <c r="EQ857" s="20"/>
      <c r="ER857" s="20"/>
      <c r="ES857" s="20"/>
      <c r="ET857" s="20"/>
      <c r="FE857" s="428"/>
    </row>
    <row r="858" spans="1:161" s="21" customFormat="1" ht="18.75" customHeight="1">
      <c r="A858" s="20"/>
      <c r="B858" s="81"/>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CA858" s="428"/>
      <c r="CE858" s="20"/>
      <c r="CF858" s="81"/>
      <c r="CK858" s="20"/>
      <c r="CL858" s="20"/>
      <c r="CM858" s="20"/>
      <c r="CN858" s="20"/>
      <c r="CO858" s="20"/>
      <c r="CP858" s="20"/>
      <c r="CQ858" s="20"/>
      <c r="CR858" s="20"/>
      <c r="CS858" s="20"/>
      <c r="CT858" s="20"/>
      <c r="CU858" s="20"/>
      <c r="CV858" s="20"/>
      <c r="CW858" s="20"/>
      <c r="CX858" s="20"/>
      <c r="CY858" s="20"/>
      <c r="CZ858" s="20"/>
      <c r="DA858" s="20"/>
      <c r="DB858" s="20"/>
      <c r="DC858" s="20"/>
      <c r="DD858" s="20"/>
      <c r="DE858" s="20"/>
      <c r="DF858" s="20"/>
      <c r="DG858" s="20"/>
      <c r="DH858" s="20"/>
      <c r="DI858" s="20"/>
      <c r="DJ858" s="20"/>
      <c r="DK858" s="20"/>
      <c r="DL858" s="20"/>
      <c r="DM858" s="20"/>
      <c r="DN858" s="20"/>
      <c r="DO858" s="20"/>
      <c r="DP858" s="20"/>
      <c r="DQ858" s="20"/>
      <c r="DR858" s="20"/>
      <c r="DS858" s="20"/>
      <c r="DT858" s="20"/>
      <c r="DU858" s="20"/>
      <c r="DV858" s="20"/>
      <c r="DW858" s="20"/>
      <c r="DX858" s="20"/>
      <c r="DY858" s="20"/>
      <c r="DZ858" s="20"/>
      <c r="EA858" s="20"/>
      <c r="EB858" s="20"/>
      <c r="EC858" s="20"/>
      <c r="ED858" s="20"/>
      <c r="EE858" s="20"/>
      <c r="EF858" s="20"/>
      <c r="EG858" s="20"/>
      <c r="EH858" s="20"/>
      <c r="EI858" s="20"/>
      <c r="EJ858" s="20"/>
      <c r="EK858" s="20"/>
      <c r="EL858" s="20"/>
      <c r="EM858" s="20"/>
      <c r="EN858" s="20"/>
      <c r="EO858" s="20"/>
      <c r="EP858" s="20"/>
      <c r="EQ858" s="20"/>
      <c r="ER858" s="20"/>
      <c r="ES858" s="20"/>
      <c r="ET858" s="20"/>
      <c r="FE858" s="428"/>
    </row>
    <row r="859" spans="1:161" s="21" customFormat="1" ht="18.75" customHeight="1">
      <c r="A859" s="20"/>
      <c r="B859" s="81"/>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CA859" s="428"/>
      <c r="CE859" s="20"/>
      <c r="CF859" s="81"/>
      <c r="CK859" s="20"/>
      <c r="CL859" s="20"/>
      <c r="CM859" s="20"/>
      <c r="CN859" s="20"/>
      <c r="CO859" s="20"/>
      <c r="CP859" s="20"/>
      <c r="CQ859" s="20"/>
      <c r="CR859" s="20"/>
      <c r="CS859" s="20"/>
      <c r="CT859" s="20"/>
      <c r="CU859" s="20"/>
      <c r="CV859" s="20"/>
      <c r="CW859" s="20"/>
      <c r="CX859" s="20"/>
      <c r="CY859" s="20"/>
      <c r="CZ859" s="20"/>
      <c r="DA859" s="20"/>
      <c r="DB859" s="20"/>
      <c r="DC859" s="20"/>
      <c r="DD859" s="20"/>
      <c r="DE859" s="20"/>
      <c r="DF859" s="20"/>
      <c r="DG859" s="20"/>
      <c r="DH859" s="20"/>
      <c r="DI859" s="20"/>
      <c r="DJ859" s="20"/>
      <c r="DK859" s="20"/>
      <c r="DL859" s="20"/>
      <c r="DM859" s="20"/>
      <c r="DN859" s="20"/>
      <c r="DO859" s="20"/>
      <c r="DP859" s="20"/>
      <c r="DQ859" s="20"/>
      <c r="DR859" s="20"/>
      <c r="DS859" s="20"/>
      <c r="DT859" s="20"/>
      <c r="DU859" s="20"/>
      <c r="DV859" s="20"/>
      <c r="DW859" s="20"/>
      <c r="DX859" s="20"/>
      <c r="DY859" s="20"/>
      <c r="DZ859" s="20"/>
      <c r="EA859" s="20"/>
      <c r="EB859" s="20"/>
      <c r="EC859" s="20"/>
      <c r="ED859" s="20"/>
      <c r="EE859" s="20"/>
      <c r="EF859" s="20"/>
      <c r="EG859" s="20"/>
      <c r="EH859" s="20"/>
      <c r="EI859" s="20"/>
      <c r="EJ859" s="20"/>
      <c r="EK859" s="20"/>
      <c r="EL859" s="20"/>
      <c r="EM859" s="20"/>
      <c r="EN859" s="20"/>
      <c r="EO859" s="20"/>
      <c r="EP859" s="20"/>
      <c r="EQ859" s="20"/>
      <c r="ER859" s="20"/>
      <c r="ES859" s="20"/>
      <c r="ET859" s="20"/>
      <c r="FE859" s="428"/>
    </row>
    <row r="860" spans="1:161" s="21" customFormat="1" ht="18.75" customHeight="1">
      <c r="A860" s="20"/>
      <c r="B860" s="81"/>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CA860" s="428"/>
      <c r="CE860" s="20"/>
      <c r="CF860" s="81"/>
      <c r="CK860" s="20"/>
      <c r="CL860" s="20"/>
      <c r="CM860" s="20"/>
      <c r="CN860" s="20"/>
      <c r="CO860" s="20"/>
      <c r="CP860" s="20"/>
      <c r="CQ860" s="20"/>
      <c r="CR860" s="20"/>
      <c r="CS860" s="20"/>
      <c r="CT860" s="20"/>
      <c r="CU860" s="20"/>
      <c r="CV860" s="20"/>
      <c r="CW860" s="20"/>
      <c r="CX860" s="20"/>
      <c r="CY860" s="20"/>
      <c r="CZ860" s="20"/>
      <c r="DA860" s="20"/>
      <c r="DB860" s="20"/>
      <c r="DC860" s="20"/>
      <c r="DD860" s="20"/>
      <c r="DE860" s="20"/>
      <c r="DF860" s="20"/>
      <c r="DG860" s="20"/>
      <c r="DH860" s="20"/>
      <c r="DI860" s="20"/>
      <c r="DJ860" s="20"/>
      <c r="DK860" s="20"/>
      <c r="DL860" s="20"/>
      <c r="DM860" s="20"/>
      <c r="DN860" s="20"/>
      <c r="DO860" s="20"/>
      <c r="DP860" s="20"/>
      <c r="DQ860" s="20"/>
      <c r="DR860" s="20"/>
      <c r="DS860" s="20"/>
      <c r="DT860" s="20"/>
      <c r="DU860" s="20"/>
      <c r="DV860" s="20"/>
      <c r="DW860" s="20"/>
      <c r="DX860" s="20"/>
      <c r="DY860" s="20"/>
      <c r="DZ860" s="20"/>
      <c r="EA860" s="20"/>
      <c r="EB860" s="20"/>
      <c r="EC860" s="20"/>
      <c r="ED860" s="20"/>
      <c r="EE860" s="20"/>
      <c r="EF860" s="20"/>
      <c r="EG860" s="20"/>
      <c r="EH860" s="20"/>
      <c r="EI860" s="20"/>
      <c r="EJ860" s="20"/>
      <c r="EK860" s="20"/>
      <c r="EL860" s="20"/>
      <c r="EM860" s="20"/>
      <c r="EN860" s="20"/>
      <c r="EO860" s="20"/>
      <c r="EP860" s="20"/>
      <c r="EQ860" s="20"/>
      <c r="ER860" s="20"/>
      <c r="ES860" s="20"/>
      <c r="ET860" s="20"/>
      <c r="FE860" s="428"/>
    </row>
    <row r="861" spans="1:161" s="21" customFormat="1" ht="18.75" customHeight="1">
      <c r="A861" s="20"/>
      <c r="B861" s="81"/>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CA861" s="428"/>
      <c r="CE861" s="20"/>
      <c r="CF861" s="81"/>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c r="DZ861" s="20"/>
      <c r="EA861" s="20"/>
      <c r="EB861" s="20"/>
      <c r="EC861" s="20"/>
      <c r="ED861" s="20"/>
      <c r="EE861" s="20"/>
      <c r="EF861" s="20"/>
      <c r="EG861" s="20"/>
      <c r="EH861" s="20"/>
      <c r="EI861" s="20"/>
      <c r="EJ861" s="20"/>
      <c r="EK861" s="20"/>
      <c r="EL861" s="20"/>
      <c r="EM861" s="20"/>
      <c r="EN861" s="20"/>
      <c r="EO861" s="20"/>
      <c r="EP861" s="20"/>
      <c r="EQ861" s="20"/>
      <c r="ER861" s="20"/>
      <c r="ES861" s="20"/>
      <c r="ET861" s="20"/>
      <c r="FE861" s="428"/>
    </row>
    <row r="862" spans="1:161" s="21" customFormat="1" ht="18.75" customHeight="1">
      <c r="A862" s="20"/>
      <c r="B862" s="81"/>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CA862" s="428"/>
      <c r="CE862" s="20"/>
      <c r="CF862" s="81"/>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c r="FE862" s="428"/>
    </row>
    <row r="863" spans="1:161" s="21" customFormat="1" ht="18.75" customHeight="1">
      <c r="A863" s="20"/>
      <c r="B863" s="81"/>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CA863" s="428"/>
      <c r="CE863" s="20"/>
      <c r="CF863" s="81"/>
      <c r="CK863" s="20"/>
      <c r="CL863" s="20"/>
      <c r="CM863" s="20"/>
      <c r="CN863" s="20"/>
      <c r="CO863" s="20"/>
      <c r="CP863" s="20"/>
      <c r="CQ863" s="20"/>
      <c r="CR863" s="20"/>
      <c r="CS863" s="20"/>
      <c r="CT863" s="20"/>
      <c r="CU863" s="20"/>
      <c r="CV863" s="20"/>
      <c r="CW863" s="20"/>
      <c r="CX863" s="20"/>
      <c r="CY863" s="20"/>
      <c r="CZ863" s="20"/>
      <c r="DA863" s="20"/>
      <c r="DB863" s="20"/>
      <c r="DC863" s="20"/>
      <c r="DD863" s="20"/>
      <c r="DE863" s="20"/>
      <c r="DF863" s="20"/>
      <c r="DG863" s="20"/>
      <c r="DH863" s="20"/>
      <c r="DI863" s="20"/>
      <c r="DJ863" s="20"/>
      <c r="DK863" s="20"/>
      <c r="DL863" s="20"/>
      <c r="DM863" s="20"/>
      <c r="DN863" s="20"/>
      <c r="DO863" s="20"/>
      <c r="DP863" s="20"/>
      <c r="DQ863" s="20"/>
      <c r="DR863" s="20"/>
      <c r="DS863" s="20"/>
      <c r="DT863" s="20"/>
      <c r="DU863" s="20"/>
      <c r="DV863" s="20"/>
      <c r="DW863" s="20"/>
      <c r="DX863" s="20"/>
      <c r="DY863" s="20"/>
      <c r="DZ863" s="20"/>
      <c r="EA863" s="20"/>
      <c r="EB863" s="20"/>
      <c r="EC863" s="20"/>
      <c r="ED863" s="20"/>
      <c r="EE863" s="20"/>
      <c r="EF863" s="20"/>
      <c r="EG863" s="20"/>
      <c r="EH863" s="20"/>
      <c r="EI863" s="20"/>
      <c r="EJ863" s="20"/>
      <c r="EK863" s="20"/>
      <c r="EL863" s="20"/>
      <c r="EM863" s="20"/>
      <c r="EN863" s="20"/>
      <c r="EO863" s="20"/>
      <c r="EP863" s="20"/>
      <c r="EQ863" s="20"/>
      <c r="ER863" s="20"/>
      <c r="ES863" s="20"/>
      <c r="ET863" s="20"/>
      <c r="FE863" s="428"/>
    </row>
    <row r="864" spans="1:161" s="21" customFormat="1" ht="13.95">
      <c r="A864" s="20"/>
      <c r="B864" s="82"/>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c r="AA864" s="253"/>
      <c r="AB864" s="253"/>
      <c r="AC864" s="253"/>
      <c r="AD864" s="253"/>
      <c r="AE864" s="253"/>
      <c r="AF864" s="253"/>
      <c r="AG864" s="253"/>
      <c r="AH864" s="253"/>
      <c r="AI864" s="253"/>
      <c r="AJ864" s="253"/>
      <c r="AK864" s="253"/>
      <c r="AL864" s="253"/>
      <c r="AM864" s="253"/>
      <c r="AN864" s="253"/>
      <c r="AO864" s="253"/>
      <c r="AP864" s="253"/>
      <c r="AQ864" s="253"/>
      <c r="AR864" s="253"/>
      <c r="AS864" s="253"/>
      <c r="AT864" s="253"/>
      <c r="AU864" s="253"/>
      <c r="AV864" s="253"/>
      <c r="AW864" s="253"/>
      <c r="AX864" s="253"/>
      <c r="AY864" s="253"/>
      <c r="AZ864" s="253"/>
      <c r="BA864" s="253"/>
      <c r="BB864" s="253"/>
      <c r="BC864" s="253"/>
      <c r="BD864" s="253"/>
      <c r="BE864" s="253"/>
      <c r="BF864" s="253"/>
      <c r="BG864" s="253"/>
      <c r="BH864" s="253"/>
      <c r="BI864" s="253"/>
      <c r="BJ864" s="253"/>
      <c r="BK864" s="253"/>
      <c r="BL864" s="253"/>
      <c r="BM864" s="253"/>
      <c r="BN864" s="253"/>
      <c r="BO864" s="253"/>
      <c r="BP864" s="253"/>
      <c r="BQ864" s="130"/>
      <c r="BR864" s="130"/>
      <c r="BS864" s="130"/>
      <c r="BT864" s="130"/>
      <c r="BU864" s="130"/>
      <c r="BV864" s="130"/>
      <c r="BW864" s="130"/>
      <c r="BX864" s="130"/>
      <c r="BY864" s="130"/>
      <c r="BZ864" s="130"/>
      <c r="CA864" s="429"/>
      <c r="CE864" s="20"/>
      <c r="CF864" s="82"/>
      <c r="CG864" s="130"/>
      <c r="CH864" s="130"/>
      <c r="CI864" s="130"/>
      <c r="CJ864" s="130"/>
      <c r="CK864" s="130"/>
      <c r="CL864" s="130"/>
      <c r="CM864" s="130"/>
      <c r="CN864" s="130"/>
      <c r="CO864" s="130"/>
      <c r="CP864" s="130"/>
      <c r="CQ864" s="130"/>
      <c r="CR864" s="130"/>
      <c r="CS864" s="130"/>
      <c r="CT864" s="130"/>
      <c r="CU864" s="130"/>
      <c r="CV864" s="130"/>
      <c r="CW864" s="130"/>
      <c r="CX864" s="130"/>
      <c r="CY864" s="130"/>
      <c r="CZ864" s="130"/>
      <c r="DA864" s="130"/>
      <c r="DB864" s="130"/>
      <c r="DC864" s="130"/>
      <c r="DD864" s="130"/>
      <c r="DE864" s="253"/>
      <c r="DF864" s="253"/>
      <c r="DG864" s="253"/>
      <c r="DH864" s="253"/>
      <c r="DI864" s="253"/>
      <c r="DJ864" s="253"/>
      <c r="DK864" s="253"/>
      <c r="DL864" s="253"/>
      <c r="DM864" s="253"/>
      <c r="DN864" s="253"/>
      <c r="DO864" s="253"/>
      <c r="DP864" s="253"/>
      <c r="DQ864" s="253"/>
      <c r="DR864" s="253"/>
      <c r="DS864" s="253"/>
      <c r="DT864" s="253"/>
      <c r="DU864" s="253"/>
      <c r="DV864" s="253"/>
      <c r="DW864" s="253"/>
      <c r="DX864" s="253"/>
      <c r="DY864" s="253"/>
      <c r="DZ864" s="253"/>
      <c r="EA864" s="253"/>
      <c r="EB864" s="253"/>
      <c r="EC864" s="253"/>
      <c r="ED864" s="253"/>
      <c r="EE864" s="253"/>
      <c r="EF864" s="253"/>
      <c r="EG864" s="253"/>
      <c r="EH864" s="253"/>
      <c r="EI864" s="253"/>
      <c r="EJ864" s="253"/>
      <c r="EK864" s="253"/>
      <c r="EL864" s="253"/>
      <c r="EM864" s="253"/>
      <c r="EN864" s="253"/>
      <c r="EO864" s="253"/>
      <c r="EP864" s="253"/>
      <c r="EQ864" s="253"/>
      <c r="ER864" s="253"/>
      <c r="ES864" s="253"/>
      <c r="ET864" s="253"/>
      <c r="EU864" s="130"/>
      <c r="EV864" s="130"/>
      <c r="EW864" s="130"/>
      <c r="EX864" s="130"/>
      <c r="EY864" s="130"/>
      <c r="EZ864" s="130"/>
      <c r="FA864" s="130"/>
      <c r="FB864" s="130"/>
      <c r="FC864" s="130"/>
      <c r="FD864" s="130"/>
      <c r="FE864" s="429"/>
    </row>
    <row r="865" spans="1:163" s="21" customFormat="1" ht="22.8">
      <c r="A865" s="20"/>
      <c r="B865" s="70" t="s">
        <v>143</v>
      </c>
      <c r="C865" s="23"/>
      <c r="D865" s="23"/>
      <c r="E865" s="23"/>
      <c r="F865" s="23"/>
      <c r="G865" s="23"/>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c r="AI865" s="282"/>
      <c r="AJ865" s="282"/>
      <c r="AK865" s="282"/>
      <c r="AL865" s="282"/>
      <c r="AM865" s="282"/>
      <c r="AN865" s="282"/>
      <c r="AO865" s="282"/>
      <c r="AP865" s="282"/>
      <c r="AQ865" s="282"/>
      <c r="AR865" s="282"/>
      <c r="AS865" s="282"/>
      <c r="AT865" s="282"/>
      <c r="AU865" s="282"/>
      <c r="AV865" s="282"/>
      <c r="AW865" s="282"/>
      <c r="AX865" s="282"/>
      <c r="AY865" s="282"/>
      <c r="AZ865" s="282"/>
      <c r="BA865" s="282"/>
      <c r="BB865" s="282"/>
      <c r="BC865" s="282"/>
      <c r="BD865" s="282"/>
      <c r="BE865" s="282"/>
      <c r="BF865" s="282"/>
      <c r="BG865" s="282"/>
      <c r="BH865" s="282"/>
      <c r="BI865" s="282"/>
      <c r="BJ865" s="282"/>
      <c r="BK865" s="282"/>
      <c r="BL865" s="282"/>
      <c r="BM865" s="32"/>
      <c r="BN865" s="32"/>
      <c r="BO865" s="32"/>
      <c r="BP865" s="32"/>
      <c r="BQ865" s="23"/>
      <c r="BR865" s="23"/>
      <c r="BS865" s="23"/>
      <c r="BT865" s="23"/>
      <c r="BU865" s="23"/>
      <c r="BV865" s="23"/>
      <c r="BW865" s="23"/>
      <c r="BX865" s="23"/>
      <c r="BY865" s="23"/>
      <c r="BZ865" s="23"/>
      <c r="CA865" s="23"/>
      <c r="CB865" s="23"/>
      <c r="CC865" s="23"/>
      <c r="CD865" s="23"/>
      <c r="CE865" s="32"/>
      <c r="CF865" s="70" t="s">
        <v>143</v>
      </c>
      <c r="CL865" s="266"/>
      <c r="CM865" s="266"/>
      <c r="CN865" s="266"/>
      <c r="CO865" s="266"/>
      <c r="CP865" s="266"/>
      <c r="CQ865" s="266"/>
      <c r="CR865" s="266"/>
      <c r="CS865" s="266"/>
      <c r="CT865" s="266"/>
      <c r="CU865" s="266"/>
      <c r="CV865" s="266"/>
      <c r="CW865" s="266"/>
      <c r="CX865" s="266"/>
      <c r="CY865" s="266"/>
      <c r="CZ865" s="266"/>
      <c r="DA865" s="266"/>
      <c r="DB865" s="266"/>
      <c r="DC865" s="266"/>
      <c r="DD865" s="266"/>
      <c r="DE865" s="266"/>
      <c r="DF865" s="266"/>
      <c r="DG865" s="266"/>
      <c r="DH865" s="266"/>
      <c r="DI865" s="266"/>
      <c r="DJ865" s="266"/>
      <c r="DK865" s="266"/>
      <c r="DL865" s="266"/>
      <c r="DM865" s="266"/>
      <c r="DN865" s="266"/>
      <c r="DO865" s="266"/>
      <c r="DP865" s="266"/>
      <c r="DQ865" s="266"/>
      <c r="DR865" s="266"/>
      <c r="DS865" s="266"/>
      <c r="DT865" s="266"/>
      <c r="DU865" s="266"/>
      <c r="DV865" s="266"/>
      <c r="DW865" s="266"/>
      <c r="DX865" s="266"/>
      <c r="DY865" s="266"/>
      <c r="DZ865" s="266"/>
      <c r="EA865" s="266"/>
      <c r="EB865" s="266"/>
      <c r="EC865" s="266"/>
      <c r="ED865" s="266"/>
      <c r="EE865" s="266"/>
      <c r="EF865" s="266"/>
      <c r="EG865" s="266"/>
      <c r="EH865" s="266"/>
      <c r="EI865" s="266"/>
      <c r="EJ865" s="266"/>
      <c r="EK865" s="266"/>
      <c r="EL865" s="266"/>
      <c r="EM865" s="266"/>
      <c r="EN865" s="266"/>
      <c r="EO865" s="266"/>
      <c r="EP865" s="266"/>
      <c r="EQ865" s="20"/>
      <c r="ER865" s="20"/>
      <c r="ES865" s="20"/>
      <c r="ET865" s="20"/>
    </row>
    <row r="866" spans="1:163" s="21" customFormat="1" ht="22.8">
      <c r="A866" s="20"/>
      <c r="B866" s="32" t="s">
        <v>25</v>
      </c>
      <c r="C866" s="23"/>
      <c r="D866" s="23"/>
      <c r="E866" s="23"/>
      <c r="F866" s="23"/>
      <c r="G866" s="3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c r="AI866" s="282"/>
      <c r="AJ866" s="282"/>
      <c r="AK866" s="282"/>
      <c r="AL866" s="282"/>
      <c r="AM866" s="282"/>
      <c r="AN866" s="282"/>
      <c r="AO866" s="282"/>
      <c r="AP866" s="282"/>
      <c r="AQ866" s="282"/>
      <c r="AR866" s="282"/>
      <c r="AS866" s="282"/>
      <c r="AT866" s="282"/>
      <c r="AU866" s="282"/>
      <c r="AV866" s="282"/>
      <c r="AW866" s="282"/>
      <c r="AX866" s="282"/>
      <c r="AY866" s="282"/>
      <c r="AZ866" s="282"/>
      <c r="BA866" s="282"/>
      <c r="BB866" s="282"/>
      <c r="BC866" s="282"/>
      <c r="BD866" s="282"/>
      <c r="BE866" s="282"/>
      <c r="BF866" s="282"/>
      <c r="BG866" s="282"/>
      <c r="BH866" s="282"/>
      <c r="BI866" s="282"/>
      <c r="BJ866" s="282"/>
      <c r="BK866" s="282"/>
      <c r="BL866" s="282"/>
      <c r="BM866" s="32"/>
      <c r="BN866" s="32"/>
      <c r="BO866" s="32"/>
      <c r="BP866" s="32"/>
      <c r="BQ866" s="23"/>
      <c r="BR866" s="23"/>
      <c r="BS866" s="23"/>
      <c r="BT866" s="23"/>
      <c r="BU866" s="23"/>
      <c r="BV866" s="23"/>
      <c r="BW866" s="23"/>
      <c r="BX866" s="23"/>
      <c r="BY866" s="23"/>
      <c r="BZ866" s="23"/>
      <c r="CA866" s="23"/>
      <c r="CB866" s="23"/>
      <c r="CC866" s="23"/>
      <c r="CD866" s="23"/>
      <c r="CE866" s="32"/>
      <c r="CF866" s="32" t="s">
        <v>25</v>
      </c>
      <c r="CK866" s="254"/>
      <c r="CL866" s="266"/>
      <c r="CM866" s="266"/>
      <c r="CN866" s="266"/>
      <c r="CO866" s="266"/>
      <c r="CP866" s="266"/>
      <c r="CQ866" s="266"/>
      <c r="CR866" s="266"/>
      <c r="CS866" s="266"/>
      <c r="CT866" s="266"/>
      <c r="CU866" s="266"/>
      <c r="CV866" s="266"/>
      <c r="CW866" s="266"/>
      <c r="CX866" s="266"/>
      <c r="CY866" s="266"/>
      <c r="CZ866" s="266"/>
      <c r="DA866" s="266"/>
      <c r="DB866" s="266"/>
      <c r="DC866" s="266"/>
      <c r="DD866" s="266"/>
      <c r="DE866" s="266"/>
      <c r="DF866" s="266"/>
      <c r="DG866" s="266"/>
      <c r="DH866" s="266"/>
      <c r="DI866" s="266"/>
      <c r="DJ866" s="266"/>
      <c r="DK866" s="266"/>
      <c r="DL866" s="266"/>
      <c r="DM866" s="266"/>
      <c r="DN866" s="266"/>
      <c r="DO866" s="266"/>
      <c r="DP866" s="266"/>
      <c r="DQ866" s="266"/>
      <c r="DR866" s="266"/>
      <c r="DS866" s="266"/>
      <c r="DT866" s="266"/>
      <c r="DU866" s="266"/>
      <c r="DV866" s="266"/>
      <c r="DW866" s="266"/>
      <c r="DX866" s="266"/>
      <c r="DY866" s="266"/>
      <c r="DZ866" s="266"/>
      <c r="EA866" s="266"/>
      <c r="EB866" s="266"/>
      <c r="EC866" s="266"/>
      <c r="ED866" s="266"/>
      <c r="EE866" s="266"/>
      <c r="EF866" s="266"/>
      <c r="EG866" s="266"/>
      <c r="EH866" s="266"/>
      <c r="EI866" s="266"/>
      <c r="EJ866" s="266"/>
      <c r="EK866" s="266"/>
      <c r="EL866" s="266"/>
      <c r="EM866" s="266"/>
      <c r="EN866" s="266"/>
      <c r="EO866" s="266"/>
      <c r="EP866" s="266"/>
      <c r="EQ866" s="20"/>
      <c r="ER866" s="20"/>
      <c r="ES866" s="20"/>
      <c r="ET866" s="20"/>
    </row>
    <row r="867" spans="1:163" s="21" customFormat="1" ht="19.2">
      <c r="A867" s="20"/>
      <c r="G867" s="254"/>
      <c r="H867" s="266"/>
      <c r="I867" s="266"/>
      <c r="J867" s="266"/>
      <c r="K867" s="266"/>
      <c r="L867" s="266"/>
      <c r="M867" s="266"/>
      <c r="N867" s="266"/>
      <c r="O867" s="266"/>
      <c r="P867" s="266"/>
      <c r="Q867" s="266"/>
      <c r="R867" s="266"/>
      <c r="S867" s="266"/>
      <c r="T867" s="266"/>
      <c r="U867" s="266"/>
      <c r="V867" s="266"/>
      <c r="W867" s="266"/>
      <c r="X867" s="266"/>
      <c r="Y867" s="266"/>
      <c r="Z867" s="266"/>
      <c r="AA867" s="266"/>
      <c r="AB867" s="266"/>
      <c r="AC867" s="266"/>
      <c r="AD867" s="266"/>
      <c r="AE867" s="266"/>
      <c r="AF867" s="266"/>
      <c r="AG867" s="266"/>
      <c r="AH867" s="266"/>
      <c r="AI867" s="266"/>
      <c r="AJ867" s="266"/>
      <c r="AK867" s="266"/>
      <c r="AL867" s="266"/>
      <c r="AM867" s="266"/>
      <c r="AN867" s="266"/>
      <c r="AO867" s="266"/>
      <c r="AP867" s="266"/>
      <c r="AQ867" s="266"/>
      <c r="AR867" s="266"/>
      <c r="AS867" s="266"/>
      <c r="AT867" s="266"/>
      <c r="AU867" s="266"/>
      <c r="AV867" s="266"/>
      <c r="AW867" s="266"/>
      <c r="AX867" s="266"/>
      <c r="AY867" s="266"/>
      <c r="AZ867" s="266"/>
      <c r="BA867" s="266"/>
      <c r="BB867" s="266"/>
      <c r="BC867" s="266"/>
      <c r="BD867" s="266"/>
      <c r="BE867" s="266"/>
      <c r="BF867" s="266"/>
      <c r="BG867" s="266"/>
      <c r="BH867" s="266"/>
      <c r="BI867" s="266"/>
      <c r="BJ867" s="266"/>
      <c r="BK867" s="266"/>
      <c r="BL867" s="266"/>
      <c r="BM867" s="20"/>
      <c r="BN867" s="20"/>
      <c r="BO867" s="20"/>
      <c r="BP867" s="20"/>
      <c r="CE867" s="20"/>
      <c r="CK867" s="254"/>
      <c r="CL867" s="266"/>
      <c r="CM867" s="266"/>
      <c r="CN867" s="266"/>
      <c r="CO867" s="266"/>
      <c r="CP867" s="266"/>
      <c r="CQ867" s="266"/>
      <c r="CR867" s="266"/>
      <c r="CS867" s="266"/>
      <c r="CT867" s="266"/>
      <c r="CU867" s="266"/>
      <c r="CV867" s="266"/>
      <c r="CW867" s="266"/>
      <c r="CX867" s="266"/>
      <c r="CY867" s="266"/>
      <c r="CZ867" s="266"/>
      <c r="DA867" s="266"/>
      <c r="DB867" s="266"/>
      <c r="DC867" s="266"/>
      <c r="DD867" s="266"/>
      <c r="DE867" s="266"/>
      <c r="DF867" s="266"/>
      <c r="DG867" s="266"/>
      <c r="DH867" s="266"/>
      <c r="DI867" s="266"/>
      <c r="DJ867" s="266"/>
      <c r="DK867" s="266"/>
      <c r="DL867" s="266"/>
      <c r="DM867" s="266"/>
      <c r="DN867" s="266"/>
      <c r="DO867" s="266"/>
      <c r="DP867" s="266"/>
      <c r="DQ867" s="266"/>
      <c r="DR867" s="266"/>
      <c r="DS867" s="266"/>
      <c r="DT867" s="266"/>
      <c r="DU867" s="266"/>
      <c r="DV867" s="266"/>
      <c r="DW867" s="266"/>
      <c r="DX867" s="266"/>
      <c r="DY867" s="266"/>
      <c r="DZ867" s="266"/>
      <c r="EA867" s="266"/>
      <c r="EB867" s="266"/>
      <c r="EC867" s="266"/>
      <c r="ED867" s="266"/>
      <c r="EE867" s="266"/>
      <c r="EF867" s="266"/>
      <c r="EG867" s="266"/>
      <c r="EH867" s="266"/>
      <c r="EI867" s="266"/>
      <c r="EJ867" s="266"/>
      <c r="EK867" s="266"/>
      <c r="EL867" s="266"/>
      <c r="EM867" s="266"/>
      <c r="EN867" s="266"/>
      <c r="EO867" s="266"/>
      <c r="EP867" s="266"/>
      <c r="EQ867" s="20"/>
      <c r="ER867" s="20"/>
      <c r="ES867" s="20"/>
      <c r="ET867" s="20"/>
    </row>
    <row r="868" spans="1:163" s="21" customFormat="1" ht="18.75" customHeight="1">
      <c r="A868" s="20"/>
      <c r="B868" s="20"/>
      <c r="G868" s="266"/>
      <c r="H868" s="266"/>
      <c r="I868" s="266"/>
      <c r="J868" s="266"/>
      <c r="K868" s="266"/>
      <c r="L868" s="266"/>
      <c r="M868" s="266"/>
      <c r="N868" s="266"/>
      <c r="O868" s="266"/>
      <c r="P868" s="266"/>
      <c r="Q868" s="266"/>
      <c r="R868" s="266"/>
      <c r="S868" s="266"/>
      <c r="T868" s="266"/>
      <c r="U868" s="266"/>
      <c r="V868" s="266"/>
      <c r="W868" s="266"/>
      <c r="X868" s="266"/>
      <c r="Y868" s="266"/>
      <c r="Z868" s="266"/>
      <c r="AA868" s="266"/>
      <c r="AB868" s="266"/>
      <c r="AC868" s="266"/>
      <c r="AD868" s="266"/>
      <c r="AE868" s="266"/>
      <c r="AF868" s="266"/>
      <c r="AG868" s="266"/>
      <c r="AH868" s="266"/>
      <c r="AI868" s="266"/>
      <c r="AJ868" s="266"/>
      <c r="AK868" s="266"/>
      <c r="AL868" s="266"/>
      <c r="AM868" s="266"/>
      <c r="AN868" s="266"/>
      <c r="AO868" s="266"/>
      <c r="AP868" s="266"/>
      <c r="AQ868" s="266"/>
      <c r="AR868" s="266"/>
      <c r="AS868" s="266"/>
      <c r="AT868" s="266"/>
      <c r="AU868" s="266"/>
      <c r="AV868" s="266"/>
      <c r="AW868" s="266"/>
      <c r="AX868" s="266"/>
      <c r="AY868" s="266"/>
      <c r="AZ868" s="266"/>
      <c r="BA868" s="266"/>
      <c r="BB868" s="266"/>
      <c r="BC868" s="266"/>
      <c r="BD868" s="266"/>
      <c r="BE868" s="266"/>
      <c r="BF868" s="266"/>
      <c r="BG868" s="266"/>
      <c r="BH868" s="266"/>
      <c r="BI868" s="266"/>
      <c r="BJ868" s="266"/>
      <c r="BK868" s="266"/>
      <c r="BL868" s="266"/>
      <c r="BM868" s="20"/>
      <c r="BN868" s="20"/>
      <c r="BO868" s="20"/>
      <c r="BP868" s="20"/>
      <c r="CE868" s="20"/>
      <c r="CF868" s="20"/>
      <c r="CK868" s="266"/>
      <c r="CL868" s="266"/>
      <c r="CM868" s="266"/>
      <c r="CN868" s="266"/>
      <c r="CO868" s="266"/>
      <c r="CP868" s="266"/>
      <c r="CQ868" s="266"/>
      <c r="CR868" s="266"/>
      <c r="CS868" s="266"/>
      <c r="CT868" s="266"/>
      <c r="CU868" s="266"/>
      <c r="CV868" s="266"/>
      <c r="CW868" s="266"/>
      <c r="CX868" s="266"/>
      <c r="CY868" s="266"/>
      <c r="CZ868" s="266"/>
      <c r="DA868" s="266"/>
      <c r="DB868" s="266"/>
      <c r="DC868" s="266"/>
      <c r="DD868" s="266"/>
      <c r="DE868" s="266"/>
      <c r="DF868" s="266"/>
      <c r="DG868" s="266"/>
      <c r="DH868" s="266"/>
      <c r="DI868" s="266"/>
      <c r="DJ868" s="266"/>
      <c r="DK868" s="266"/>
      <c r="DL868" s="266"/>
      <c r="DM868" s="266"/>
      <c r="DN868" s="266"/>
      <c r="DO868" s="266"/>
      <c r="DP868" s="266"/>
      <c r="DQ868" s="266"/>
      <c r="DR868" s="266"/>
      <c r="DS868" s="266"/>
      <c r="DT868" s="266"/>
      <c r="DU868" s="266"/>
      <c r="DV868" s="266"/>
      <c r="DW868" s="266"/>
      <c r="DX868" s="266"/>
      <c r="DY868" s="266"/>
      <c r="DZ868" s="266"/>
      <c r="EA868" s="266"/>
      <c r="EB868" s="266"/>
      <c r="EC868" s="266"/>
      <c r="ED868" s="266"/>
      <c r="EE868" s="266"/>
      <c r="EF868" s="266"/>
      <c r="EG868" s="266"/>
      <c r="EH868" s="266"/>
      <c r="EI868" s="266"/>
      <c r="EJ868" s="266"/>
      <c r="EK868" s="266"/>
      <c r="EL868" s="266"/>
      <c r="EM868" s="266"/>
      <c r="EN868" s="266"/>
      <c r="EO868" s="266"/>
      <c r="EP868" s="266"/>
      <c r="EQ868" s="20"/>
      <c r="ER868" s="20"/>
      <c r="ES868" s="20"/>
      <c r="ET868" s="20"/>
    </row>
    <row r="869" spans="1:163" s="21" customFormat="1" ht="18.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CE869" s="20"/>
      <c r="CF869" s="20"/>
      <c r="CG869" s="20"/>
      <c r="CH869" s="20"/>
      <c r="CI869" s="20"/>
      <c r="CJ869" s="20"/>
      <c r="CK869" s="20"/>
      <c r="CL869" s="20"/>
      <c r="CM869" s="20"/>
      <c r="CN869" s="20"/>
      <c r="CO869" s="20"/>
      <c r="CP869" s="20"/>
      <c r="CQ869" s="20"/>
      <c r="CR869" s="20"/>
      <c r="CS869" s="20"/>
      <c r="CT869" s="20"/>
      <c r="CU869" s="20"/>
      <c r="CV869" s="20"/>
      <c r="CW869" s="20"/>
      <c r="CX869" s="20"/>
      <c r="CY869" s="20"/>
      <c r="CZ869" s="20"/>
      <c r="DA869" s="20"/>
      <c r="DB869" s="20"/>
      <c r="DC869" s="20"/>
      <c r="DD869" s="20"/>
      <c r="DE869" s="20"/>
      <c r="DF869" s="20"/>
      <c r="DG869" s="20"/>
      <c r="DH869" s="20"/>
      <c r="DI869" s="20"/>
      <c r="DJ869" s="20"/>
      <c r="DK869" s="20"/>
      <c r="DL869" s="20"/>
      <c r="DM869" s="20"/>
      <c r="DN869" s="20"/>
      <c r="DO869" s="20"/>
      <c r="DP869" s="20"/>
      <c r="DQ869" s="20"/>
      <c r="DR869" s="20"/>
      <c r="DS869" s="20"/>
      <c r="DT869" s="20"/>
      <c r="DU869" s="20"/>
      <c r="DV869" s="20"/>
      <c r="DW869" s="20"/>
      <c r="DX869" s="20"/>
      <c r="DY869" s="20"/>
      <c r="DZ869" s="20"/>
      <c r="EA869" s="20"/>
      <c r="EB869" s="20"/>
      <c r="EC869" s="20"/>
      <c r="ED869" s="20"/>
      <c r="EE869" s="20"/>
      <c r="EF869" s="20"/>
      <c r="EG869" s="20"/>
      <c r="EH869" s="20"/>
      <c r="EI869" s="20"/>
      <c r="EJ869" s="20"/>
      <c r="EK869" s="20"/>
      <c r="EL869" s="20"/>
      <c r="EM869" s="20"/>
      <c r="EN869" s="20"/>
      <c r="EO869" s="20"/>
      <c r="EP869" s="20"/>
      <c r="EQ869" s="20"/>
      <c r="ER869" s="20"/>
      <c r="ES869" s="20"/>
      <c r="ET869" s="20"/>
    </row>
    <row r="870" spans="1:163" s="21" customFormat="1" ht="18.75" customHeight="1">
      <c r="A870" s="20"/>
      <c r="B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33"/>
      <c r="BH870" s="124"/>
      <c r="BI870" s="124"/>
      <c r="BJ870" s="124"/>
      <c r="BK870" s="124"/>
      <c r="BL870" s="124"/>
      <c r="BM870" s="124"/>
      <c r="BN870" s="124"/>
      <c r="BO870" s="20"/>
      <c r="BP870" s="20"/>
      <c r="BS870" s="795" t="s">
        <v>167</v>
      </c>
      <c r="BT870" s="796"/>
      <c r="BU870" s="796"/>
      <c r="BV870" s="796"/>
      <c r="BW870" s="796"/>
      <c r="BX870" s="796"/>
      <c r="BY870" s="796"/>
      <c r="BZ870" s="796"/>
      <c r="CA870" s="796"/>
      <c r="CB870" s="796"/>
      <c r="CC870" s="796"/>
      <c r="CE870" s="20"/>
      <c r="CF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33"/>
      <c r="EL870" s="124"/>
      <c r="EM870" s="124"/>
      <c r="EN870" s="124"/>
      <c r="EO870" s="124"/>
      <c r="EP870" s="124"/>
      <c r="EQ870" s="124"/>
      <c r="ER870" s="124"/>
      <c r="ES870" s="20"/>
      <c r="ET870" s="20"/>
      <c r="EW870" s="795" t="s">
        <v>166</v>
      </c>
      <c r="EX870" s="796"/>
      <c r="EY870" s="796"/>
      <c r="EZ870" s="796"/>
      <c r="FA870" s="796"/>
      <c r="FB870" s="796"/>
      <c r="FC870" s="796"/>
      <c r="FD870" s="796"/>
      <c r="FE870" s="796"/>
      <c r="FF870" s="796"/>
      <c r="FG870" s="796"/>
    </row>
    <row r="871" spans="1:163" s="21" customFormat="1" ht="18.75" customHeight="1">
      <c r="A871" s="20"/>
      <c r="B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124"/>
      <c r="BH871" s="124"/>
      <c r="BI871" s="124"/>
      <c r="BJ871" s="124"/>
      <c r="BK871" s="124"/>
      <c r="BL871" s="124"/>
      <c r="BM871" s="124"/>
      <c r="BN871" s="124"/>
      <c r="BO871" s="20"/>
      <c r="BP871" s="20"/>
      <c r="BS871" s="796"/>
      <c r="BT871" s="796"/>
      <c r="BU871" s="796"/>
      <c r="BV871" s="796"/>
      <c r="BW871" s="796"/>
      <c r="BX871" s="796"/>
      <c r="BY871" s="796"/>
      <c r="BZ871" s="796"/>
      <c r="CA871" s="796"/>
      <c r="CB871" s="796"/>
      <c r="CC871" s="796"/>
      <c r="CE871" s="20"/>
      <c r="CF871" s="20"/>
      <c r="DE871" s="20"/>
      <c r="DF871" s="20"/>
      <c r="DG871" s="20"/>
      <c r="DH871" s="20"/>
      <c r="DI871" s="20"/>
      <c r="DJ871" s="20"/>
      <c r="DK871" s="20"/>
      <c r="DL871" s="20"/>
      <c r="DM871" s="20"/>
      <c r="DN871" s="20"/>
      <c r="DO871" s="20"/>
      <c r="DP871" s="20"/>
      <c r="DQ871" s="20"/>
      <c r="DR871" s="20"/>
      <c r="DS871" s="20"/>
      <c r="DT871" s="20"/>
      <c r="DU871" s="20"/>
      <c r="DV871" s="20"/>
      <c r="DW871" s="20"/>
      <c r="DX871" s="20"/>
      <c r="DY871" s="20"/>
      <c r="DZ871" s="20"/>
      <c r="EA871" s="20"/>
      <c r="EB871" s="20"/>
      <c r="EC871" s="20"/>
      <c r="ED871" s="20"/>
      <c r="EE871" s="20"/>
      <c r="EF871" s="20"/>
      <c r="EG871" s="20"/>
      <c r="EH871" s="20"/>
      <c r="EI871" s="20"/>
      <c r="EJ871" s="20"/>
      <c r="EK871" s="124"/>
      <c r="EL871" s="124"/>
      <c r="EM871" s="124"/>
      <c r="EN871" s="124"/>
      <c r="EO871" s="124"/>
      <c r="EP871" s="124"/>
      <c r="EQ871" s="124"/>
      <c r="ER871" s="124"/>
      <c r="ES871" s="20"/>
      <c r="ET871" s="20"/>
      <c r="EW871" s="796"/>
      <c r="EX871" s="796"/>
      <c r="EY871" s="796"/>
      <c r="EZ871" s="796"/>
      <c r="FA871" s="796"/>
      <c r="FB871" s="796"/>
      <c r="FC871" s="796"/>
      <c r="FD871" s="796"/>
      <c r="FE871" s="796"/>
      <c r="FF871" s="796"/>
      <c r="FG871" s="796"/>
    </row>
    <row r="872" spans="1:163" s="21" customFormat="1" ht="18.75" customHeight="1">
      <c r="A872" s="20"/>
      <c r="B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S872" s="796"/>
      <c r="BT872" s="796"/>
      <c r="BU872" s="796"/>
      <c r="BV872" s="796"/>
      <c r="BW872" s="796"/>
      <c r="BX872" s="796"/>
      <c r="BY872" s="796"/>
      <c r="BZ872" s="796"/>
      <c r="CA872" s="796"/>
      <c r="CB872" s="796"/>
      <c r="CC872" s="796"/>
      <c r="CE872" s="20"/>
      <c r="CF872" s="20"/>
      <c r="DE872" s="20"/>
      <c r="DF872" s="20"/>
      <c r="DG872" s="20"/>
      <c r="DH872" s="20"/>
      <c r="DI872" s="20"/>
      <c r="DJ872" s="20"/>
      <c r="DK872" s="20"/>
      <c r="DL872" s="20"/>
      <c r="DM872" s="20"/>
      <c r="DN872" s="20"/>
      <c r="DO872" s="20"/>
      <c r="DP872" s="20"/>
      <c r="DQ872" s="20"/>
      <c r="DR872" s="20"/>
      <c r="DS872" s="20"/>
      <c r="DT872" s="20"/>
      <c r="DU872" s="20"/>
      <c r="DV872" s="20"/>
      <c r="DW872" s="20"/>
      <c r="DX872" s="20"/>
      <c r="DY872" s="20"/>
      <c r="DZ872" s="20"/>
      <c r="EA872" s="20"/>
      <c r="EB872" s="20"/>
      <c r="EC872" s="20"/>
      <c r="ED872" s="20"/>
      <c r="EE872" s="20"/>
      <c r="EF872" s="20"/>
      <c r="EG872" s="20"/>
      <c r="EH872" s="20"/>
      <c r="EI872" s="20"/>
      <c r="EJ872" s="20"/>
      <c r="EK872" s="20"/>
      <c r="EL872" s="20"/>
      <c r="EM872" s="20"/>
      <c r="EN872" s="20"/>
      <c r="EO872" s="20"/>
      <c r="EP872" s="20"/>
      <c r="EQ872" s="20"/>
      <c r="ER872" s="20"/>
      <c r="ES872" s="20"/>
      <c r="ET872" s="20"/>
      <c r="EW872" s="796"/>
      <c r="EX872" s="796"/>
      <c r="EY872" s="796"/>
      <c r="EZ872" s="796"/>
      <c r="FA872" s="796"/>
      <c r="FB872" s="796"/>
      <c r="FC872" s="796"/>
      <c r="FD872" s="796"/>
      <c r="FE872" s="796"/>
      <c r="FF872" s="796"/>
      <c r="FG872" s="796"/>
    </row>
    <row r="873" spans="1:163" s="21" customFormat="1" ht="22.8">
      <c r="A873" s="20"/>
      <c r="B873" s="23" t="s">
        <v>165</v>
      </c>
      <c r="D873" s="20"/>
      <c r="E873" s="20"/>
      <c r="F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CE873" s="20"/>
      <c r="CF873" s="23" t="s">
        <v>165</v>
      </c>
      <c r="CH873" s="20"/>
      <c r="CI873" s="20"/>
      <c r="CJ873" s="20"/>
      <c r="DH873" s="20"/>
      <c r="DI873" s="20"/>
      <c r="DJ873" s="20"/>
      <c r="DK873" s="20"/>
      <c r="DL873" s="20"/>
      <c r="DM873" s="20"/>
      <c r="DN873" s="20"/>
      <c r="DO873" s="20"/>
      <c r="DP873" s="20"/>
      <c r="DQ873" s="20"/>
      <c r="DR873" s="20"/>
      <c r="DS873" s="20"/>
      <c r="DT873" s="20"/>
      <c r="DU873" s="20"/>
      <c r="DV873" s="20"/>
      <c r="DW873" s="20"/>
      <c r="DX873" s="20"/>
      <c r="DY873" s="20"/>
      <c r="DZ873" s="20"/>
      <c r="EA873" s="20"/>
      <c r="EB873" s="20"/>
      <c r="EC873" s="20"/>
      <c r="ED873" s="20"/>
      <c r="EE873" s="20"/>
      <c r="EF873" s="20"/>
      <c r="EG873" s="20"/>
      <c r="EH873" s="20"/>
      <c r="EI873" s="20"/>
      <c r="EJ873" s="20"/>
      <c r="EK873" s="20"/>
      <c r="EL873" s="20"/>
      <c r="EM873" s="20"/>
      <c r="EN873" s="20"/>
      <c r="EO873" s="20"/>
      <c r="EP873" s="20"/>
      <c r="EQ873" s="20"/>
      <c r="ER873" s="20"/>
      <c r="ES873" s="20"/>
      <c r="ET873" s="20"/>
    </row>
    <row r="874" spans="1:163" s="21" customFormat="1" ht="18.75" customHeight="1">
      <c r="A874" s="20"/>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c r="AY874" s="76"/>
      <c r="AZ874" s="76"/>
      <c r="BA874" s="76"/>
      <c r="BB874" s="76"/>
      <c r="BC874" s="76"/>
      <c r="BD874" s="76"/>
      <c r="BE874" s="76"/>
      <c r="BF874" s="76"/>
      <c r="BG874" s="76"/>
      <c r="BH874" s="76"/>
      <c r="BI874" s="76"/>
      <c r="BJ874" s="76"/>
      <c r="BK874" s="76"/>
      <c r="BL874" s="76"/>
      <c r="BM874" s="76"/>
      <c r="BN874" s="76"/>
      <c r="BO874" s="76"/>
      <c r="BP874" s="76"/>
      <c r="BQ874" s="76"/>
      <c r="BR874" s="76"/>
      <c r="BS874" s="76"/>
      <c r="BT874" s="76"/>
      <c r="BU874" s="76"/>
      <c r="BV874" s="76"/>
      <c r="BW874" s="76"/>
      <c r="BX874" s="76"/>
      <c r="BY874" s="76"/>
      <c r="BZ874" s="76"/>
      <c r="CA874" s="76"/>
      <c r="CB874" s="76"/>
      <c r="CC874" s="76"/>
      <c r="CE874" s="20"/>
      <c r="CF874" s="76" t="s">
        <v>163</v>
      </c>
      <c r="CG874" s="76"/>
      <c r="CH874" s="76"/>
      <c r="CI874" s="76"/>
      <c r="CJ874" s="76"/>
      <c r="CK874" s="76"/>
      <c r="CL874" s="76"/>
      <c r="CM874" s="76"/>
      <c r="CN874" s="76"/>
      <c r="CO874" s="76"/>
      <c r="CP874" s="76"/>
      <c r="CQ874" s="76"/>
      <c r="CR874" s="76"/>
      <c r="CS874" s="76"/>
      <c r="CT874" s="76"/>
      <c r="CU874" s="76"/>
      <c r="CV874" s="76"/>
      <c r="CW874" s="76"/>
      <c r="CX874" s="76"/>
      <c r="CY874" s="76"/>
      <c r="CZ874" s="76"/>
      <c r="DA874" s="76"/>
      <c r="DB874" s="76"/>
      <c r="DC874" s="76"/>
      <c r="DD874" s="76"/>
      <c r="DE874" s="76"/>
      <c r="DF874" s="76"/>
      <c r="DG874" s="76"/>
      <c r="DH874" s="76"/>
      <c r="DI874" s="76"/>
      <c r="DJ874" s="76"/>
      <c r="DK874" s="76"/>
      <c r="DL874" s="76"/>
      <c r="DM874" s="76"/>
      <c r="DN874" s="76"/>
      <c r="DO874" s="76"/>
      <c r="DP874" s="76"/>
      <c r="DQ874" s="76"/>
      <c r="DR874" s="76"/>
      <c r="DS874" s="76"/>
      <c r="DT874" s="76"/>
      <c r="DU874" s="76"/>
      <c r="DV874" s="76"/>
      <c r="DW874" s="76"/>
      <c r="DX874" s="76"/>
      <c r="DY874" s="76"/>
      <c r="DZ874" s="76"/>
      <c r="EA874" s="76"/>
      <c r="EB874" s="76"/>
      <c r="EC874" s="76"/>
      <c r="ED874" s="76"/>
      <c r="EE874" s="76"/>
      <c r="EF874" s="76"/>
      <c r="EG874" s="76"/>
      <c r="EH874" s="76"/>
      <c r="EI874" s="76"/>
      <c r="EJ874" s="76"/>
      <c r="EK874" s="76"/>
      <c r="EL874" s="76"/>
      <c r="EM874" s="76"/>
      <c r="EN874" s="76"/>
      <c r="EO874" s="76"/>
      <c r="EP874" s="76"/>
      <c r="EQ874" s="76"/>
      <c r="ER874" s="76"/>
      <c r="ES874" s="76"/>
      <c r="ET874" s="76"/>
      <c r="EU874" s="76"/>
      <c r="EV874" s="76"/>
      <c r="EW874" s="76"/>
      <c r="EX874" s="76"/>
      <c r="EY874" s="76"/>
      <c r="EZ874" s="76"/>
      <c r="FA874" s="76"/>
      <c r="FB874" s="76"/>
      <c r="FC874" s="76"/>
      <c r="FD874" s="76"/>
      <c r="FE874" s="76"/>
      <c r="FF874" s="76"/>
      <c r="FG874" s="76"/>
    </row>
    <row r="875" spans="1:163" s="21" customFormat="1" ht="18.75" customHeight="1">
      <c r="A875" s="20"/>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c r="AY875" s="76"/>
      <c r="AZ875" s="76"/>
      <c r="BA875" s="76"/>
      <c r="BB875" s="76"/>
      <c r="BC875" s="76"/>
      <c r="BD875" s="76"/>
      <c r="BE875" s="76"/>
      <c r="BF875" s="76"/>
      <c r="BG875" s="76"/>
      <c r="BH875" s="76"/>
      <c r="BI875" s="76"/>
      <c r="BJ875" s="76"/>
      <c r="BK875" s="76"/>
      <c r="BL875" s="76"/>
      <c r="BM875" s="76"/>
      <c r="BN875" s="76"/>
      <c r="BO875" s="76"/>
      <c r="BP875" s="76"/>
      <c r="BQ875" s="76"/>
      <c r="BR875" s="76"/>
      <c r="BS875" s="76"/>
      <c r="BT875" s="76"/>
      <c r="BU875" s="76"/>
      <c r="BV875" s="76"/>
      <c r="BW875" s="76"/>
      <c r="BX875" s="76"/>
      <c r="BY875" s="76"/>
      <c r="BZ875" s="76"/>
      <c r="CA875" s="76"/>
      <c r="CB875" s="76"/>
      <c r="CC875" s="76"/>
      <c r="CE875" s="20"/>
      <c r="CF875" s="76"/>
      <c r="CG875" s="76"/>
      <c r="CH875" s="76"/>
      <c r="CI875" s="76"/>
      <c r="CJ875" s="76"/>
      <c r="CK875" s="76"/>
      <c r="CL875" s="76"/>
      <c r="CM875" s="76"/>
      <c r="CN875" s="76"/>
      <c r="CO875" s="76"/>
      <c r="CP875" s="76"/>
      <c r="CQ875" s="76"/>
      <c r="CR875" s="76"/>
      <c r="CS875" s="76"/>
      <c r="CT875" s="76"/>
      <c r="CU875" s="76"/>
      <c r="CV875" s="76"/>
      <c r="CW875" s="76"/>
      <c r="CX875" s="76"/>
      <c r="CY875" s="76"/>
      <c r="CZ875" s="76"/>
      <c r="DA875" s="76"/>
      <c r="DB875" s="76"/>
      <c r="DC875" s="76"/>
      <c r="DD875" s="76"/>
      <c r="DE875" s="76"/>
      <c r="DF875" s="76"/>
      <c r="DG875" s="76"/>
      <c r="DH875" s="76"/>
      <c r="DI875" s="76"/>
      <c r="DJ875" s="76"/>
      <c r="DK875" s="76"/>
      <c r="DL875" s="76"/>
      <c r="DM875" s="76"/>
      <c r="DN875" s="76"/>
      <c r="DO875" s="76"/>
      <c r="DP875" s="76"/>
      <c r="DQ875" s="76"/>
      <c r="DR875" s="76"/>
      <c r="DS875" s="76"/>
      <c r="DT875" s="76"/>
      <c r="DU875" s="76"/>
      <c r="DV875" s="76"/>
      <c r="DW875" s="76"/>
      <c r="DX875" s="76"/>
      <c r="DY875" s="76"/>
      <c r="DZ875" s="76"/>
      <c r="EA875" s="76"/>
      <c r="EB875" s="76"/>
      <c r="EC875" s="76"/>
      <c r="ED875" s="76"/>
      <c r="EE875" s="76"/>
      <c r="EF875" s="76"/>
      <c r="EG875" s="76"/>
      <c r="EH875" s="76"/>
      <c r="EI875" s="76"/>
      <c r="EJ875" s="76"/>
      <c r="EK875" s="76"/>
      <c r="EL875" s="76"/>
      <c r="EM875" s="76"/>
      <c r="EN875" s="76"/>
      <c r="EO875" s="76"/>
      <c r="EP875" s="76"/>
      <c r="EQ875" s="76"/>
      <c r="ER875" s="76"/>
      <c r="ES875" s="76"/>
      <c r="ET875" s="76"/>
      <c r="EU875" s="76"/>
      <c r="EV875" s="76"/>
      <c r="EW875" s="76"/>
      <c r="EX875" s="76"/>
      <c r="EY875" s="76"/>
      <c r="EZ875" s="76"/>
      <c r="FA875" s="76"/>
      <c r="FB875" s="76"/>
      <c r="FC875" s="76"/>
      <c r="FD875" s="76"/>
      <c r="FE875" s="76"/>
      <c r="FF875" s="76"/>
      <c r="FG875" s="76"/>
    </row>
    <row r="876" spans="1:163" s="21" customFormat="1" ht="18.75" customHeight="1">
      <c r="A876" s="20"/>
      <c r="B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CE876" s="20"/>
      <c r="CF876" s="20"/>
      <c r="DE876" s="20"/>
      <c r="DF876" s="20"/>
      <c r="DG876" s="20"/>
      <c r="DH876" s="20"/>
      <c r="DI876" s="20"/>
      <c r="DJ876" s="20"/>
      <c r="DK876" s="20"/>
      <c r="DL876" s="20"/>
      <c r="DM876" s="20"/>
      <c r="DN876" s="20"/>
      <c r="DO876" s="20"/>
      <c r="DP876" s="20"/>
      <c r="DQ876" s="20"/>
      <c r="DR876" s="20"/>
      <c r="DS876" s="20"/>
      <c r="DT876" s="20"/>
      <c r="DU876" s="20"/>
      <c r="DV876" s="20"/>
      <c r="DW876" s="20"/>
      <c r="DX876" s="20"/>
      <c r="DY876" s="20"/>
      <c r="DZ876" s="20"/>
      <c r="EA876" s="20"/>
      <c r="EB876" s="20"/>
      <c r="EC876" s="20"/>
      <c r="ED876" s="20"/>
      <c r="EE876" s="20"/>
      <c r="EF876" s="20"/>
      <c r="EG876" s="20"/>
      <c r="EH876" s="20"/>
      <c r="EI876" s="20"/>
      <c r="EJ876" s="20"/>
      <c r="EK876" s="20"/>
      <c r="EL876" s="20"/>
      <c r="EM876" s="20"/>
      <c r="EN876" s="20"/>
      <c r="EO876" s="20"/>
      <c r="EP876" s="20"/>
      <c r="EQ876" s="20"/>
      <c r="ER876" s="20"/>
      <c r="ES876" s="20"/>
      <c r="ET876" s="20"/>
    </row>
    <row r="877" spans="1:163" s="21" customFormat="1" ht="18.75" customHeight="1">
      <c r="A877" s="20"/>
      <c r="B877" s="77"/>
      <c r="C877" s="127"/>
      <c r="D877" s="127"/>
      <c r="E877" s="127"/>
      <c r="F877" s="127"/>
      <c r="G877" s="127"/>
      <c r="H877" s="280"/>
      <c r="I877" s="296" t="s">
        <v>162</v>
      </c>
      <c r="J877" s="296"/>
      <c r="K877" s="296"/>
      <c r="L877" s="296"/>
      <c r="M877" s="296"/>
      <c r="N877" s="296"/>
      <c r="O877" s="296"/>
      <c r="P877" s="296"/>
      <c r="Q877" s="296"/>
      <c r="R877" s="296"/>
      <c r="S877" s="296"/>
      <c r="T877" s="296"/>
      <c r="U877" s="296"/>
      <c r="V877" s="296"/>
      <c r="W877" s="296"/>
      <c r="X877" s="296"/>
      <c r="Y877" s="456" t="s">
        <v>108</v>
      </c>
      <c r="Z877" s="456"/>
      <c r="AA877" s="456"/>
      <c r="AB877" s="456"/>
      <c r="AC877" s="456"/>
      <c r="AD877" s="456"/>
      <c r="AE877" s="456"/>
      <c r="AF877" s="456"/>
      <c r="CE877" s="20"/>
      <c r="CF877" s="77"/>
      <c r="CG877" s="127"/>
      <c r="CH877" s="127"/>
      <c r="CI877" s="127"/>
      <c r="CJ877" s="127"/>
      <c r="CK877" s="127"/>
      <c r="CL877" s="280"/>
      <c r="CM877" s="296" t="s">
        <v>162</v>
      </c>
      <c r="CN877" s="296"/>
      <c r="CO877" s="296"/>
      <c r="CP877" s="296"/>
      <c r="CQ877" s="296"/>
      <c r="CR877" s="296"/>
      <c r="CS877" s="296"/>
      <c r="CT877" s="296"/>
      <c r="CU877" s="296"/>
      <c r="CV877" s="296"/>
      <c r="CW877" s="296"/>
      <c r="CX877" s="296"/>
      <c r="CY877" s="296"/>
      <c r="CZ877" s="296"/>
      <c r="DA877" s="296"/>
      <c r="DB877" s="296"/>
      <c r="DC877" s="456" t="s">
        <v>108</v>
      </c>
      <c r="DD877" s="456"/>
      <c r="DE877" s="456"/>
      <c r="DF877" s="456"/>
      <c r="DG877" s="456"/>
      <c r="DH877" s="456"/>
      <c r="DI877" s="456"/>
      <c r="DJ877" s="456"/>
    </row>
    <row r="878" spans="1:163" s="21" customFormat="1" ht="18.75" customHeight="1">
      <c r="A878" s="20"/>
      <c r="B878" s="78"/>
      <c r="C878" s="128"/>
      <c r="D878" s="128"/>
      <c r="E878" s="128"/>
      <c r="F878" s="128"/>
      <c r="G878" s="128"/>
      <c r="H878" s="281"/>
      <c r="I878" s="296"/>
      <c r="J878" s="296"/>
      <c r="K878" s="296"/>
      <c r="L878" s="296"/>
      <c r="M878" s="296"/>
      <c r="N878" s="296"/>
      <c r="O878" s="296"/>
      <c r="P878" s="296"/>
      <c r="Q878" s="296"/>
      <c r="R878" s="296"/>
      <c r="S878" s="296"/>
      <c r="T878" s="296"/>
      <c r="U878" s="296"/>
      <c r="V878" s="296"/>
      <c r="W878" s="296"/>
      <c r="X878" s="296"/>
      <c r="Y878" s="456"/>
      <c r="Z878" s="456"/>
      <c r="AA878" s="456"/>
      <c r="AB878" s="456"/>
      <c r="AC878" s="456"/>
      <c r="AD878" s="456"/>
      <c r="AE878" s="456"/>
      <c r="AF878" s="456"/>
      <c r="CE878" s="20"/>
      <c r="CF878" s="78"/>
      <c r="CG878" s="128"/>
      <c r="CH878" s="128"/>
      <c r="CI878" s="128"/>
      <c r="CJ878" s="128"/>
      <c r="CK878" s="128"/>
      <c r="CL878" s="281"/>
      <c r="CM878" s="296"/>
      <c r="CN878" s="296"/>
      <c r="CO878" s="296"/>
      <c r="CP878" s="296"/>
      <c r="CQ878" s="296"/>
      <c r="CR878" s="296"/>
      <c r="CS878" s="296"/>
      <c r="CT878" s="296"/>
      <c r="CU878" s="296"/>
      <c r="CV878" s="296"/>
      <c r="CW878" s="296"/>
      <c r="CX878" s="296"/>
      <c r="CY878" s="296"/>
      <c r="CZ878" s="296"/>
      <c r="DA878" s="296"/>
      <c r="DB878" s="296"/>
      <c r="DC878" s="456"/>
      <c r="DD878" s="456"/>
      <c r="DE878" s="456"/>
      <c r="DF878" s="456"/>
      <c r="DG878" s="456"/>
      <c r="DH878" s="456"/>
      <c r="DI878" s="456"/>
      <c r="DJ878" s="456"/>
    </row>
    <row r="879" spans="1:163" s="21" customFormat="1" ht="18.75" customHeight="1">
      <c r="A879" s="20"/>
      <c r="B879" s="79" t="s">
        <v>61</v>
      </c>
      <c r="C879" s="79"/>
      <c r="D879" s="79"/>
      <c r="E879" s="79"/>
      <c r="F879" s="79"/>
      <c r="G879" s="79"/>
      <c r="H879" s="79"/>
      <c r="I879" s="298" t="str">
        <f>IF(M378&lt;&gt;"",M378,"")</f>
        <v/>
      </c>
      <c r="J879" s="314"/>
      <c r="K879" s="314"/>
      <c r="L879" s="314"/>
      <c r="M879" s="314"/>
      <c r="N879" s="314"/>
      <c r="O879" s="314"/>
      <c r="P879" s="314"/>
      <c r="Q879" s="314"/>
      <c r="R879" s="314"/>
      <c r="S879" s="314"/>
      <c r="T879" s="314"/>
      <c r="U879" s="314"/>
      <c r="V879" s="314"/>
      <c r="W879" s="314"/>
      <c r="X879" s="440"/>
      <c r="Y879" s="457" t="str">
        <f>IF(BF378&lt;&gt;"",BF378,"")</f>
        <v/>
      </c>
      <c r="Z879" s="494"/>
      <c r="AA879" s="494"/>
      <c r="AB879" s="494"/>
      <c r="AC879" s="494"/>
      <c r="AD879" s="494"/>
      <c r="AE879" s="494"/>
      <c r="AF879" s="547"/>
      <c r="CE879" s="20"/>
      <c r="CF879" s="79" t="s">
        <v>61</v>
      </c>
      <c r="CG879" s="79"/>
      <c r="CH879" s="79"/>
      <c r="CI879" s="79"/>
      <c r="CJ879" s="79"/>
      <c r="CK879" s="79"/>
      <c r="CL879" s="79"/>
      <c r="CM879" s="298" t="s">
        <v>568</v>
      </c>
      <c r="CN879" s="314"/>
      <c r="CO879" s="314"/>
      <c r="CP879" s="314"/>
      <c r="CQ879" s="314"/>
      <c r="CR879" s="314"/>
      <c r="CS879" s="314"/>
      <c r="CT879" s="314"/>
      <c r="CU879" s="314"/>
      <c r="CV879" s="314"/>
      <c r="CW879" s="314"/>
      <c r="CX879" s="314"/>
      <c r="CY879" s="314"/>
      <c r="CZ879" s="314"/>
      <c r="DA879" s="314"/>
      <c r="DB879" s="440"/>
      <c r="DC879" s="457" t="s">
        <v>159</v>
      </c>
      <c r="DD879" s="494"/>
      <c r="DE879" s="494"/>
      <c r="DF879" s="494"/>
      <c r="DG879" s="494"/>
      <c r="DH879" s="494"/>
      <c r="DI879" s="494"/>
      <c r="DJ879" s="547"/>
    </row>
    <row r="880" spans="1:163" s="21" customFormat="1" ht="18.75" customHeight="1">
      <c r="A880" s="20"/>
      <c r="B880" s="79" t="s">
        <v>161</v>
      </c>
      <c r="C880" s="79"/>
      <c r="D880" s="79"/>
      <c r="E880" s="79"/>
      <c r="F880" s="79"/>
      <c r="G880" s="79"/>
      <c r="H880" s="79"/>
      <c r="I880" s="298" t="str">
        <f>IF(M393&lt;&gt;"",M393,"")</f>
        <v/>
      </c>
      <c r="J880" s="314"/>
      <c r="K880" s="314"/>
      <c r="L880" s="314"/>
      <c r="M880" s="314"/>
      <c r="N880" s="314"/>
      <c r="O880" s="314"/>
      <c r="P880" s="314"/>
      <c r="Q880" s="314"/>
      <c r="R880" s="314"/>
      <c r="S880" s="314"/>
      <c r="T880" s="314"/>
      <c r="U880" s="314"/>
      <c r="V880" s="314"/>
      <c r="W880" s="314"/>
      <c r="X880" s="440"/>
      <c r="Y880" s="457" t="str">
        <f>IF(BF393&lt;&gt;"",BF393,"")</f>
        <v/>
      </c>
      <c r="Z880" s="494"/>
      <c r="AA880" s="494"/>
      <c r="AB880" s="494"/>
      <c r="AC880" s="494"/>
      <c r="AD880" s="494"/>
      <c r="AE880" s="494"/>
      <c r="AF880" s="547"/>
      <c r="CE880" s="20"/>
      <c r="CF880" s="79" t="s">
        <v>161</v>
      </c>
      <c r="CG880" s="79"/>
      <c r="CH880" s="79"/>
      <c r="CI880" s="79"/>
      <c r="CJ880" s="79"/>
      <c r="CK880" s="79"/>
      <c r="CL880" s="79"/>
      <c r="CM880" s="298" t="s">
        <v>568</v>
      </c>
      <c r="CN880" s="314"/>
      <c r="CO880" s="314"/>
      <c r="CP880" s="314"/>
      <c r="CQ880" s="314"/>
      <c r="CR880" s="314"/>
      <c r="CS880" s="314"/>
      <c r="CT880" s="314"/>
      <c r="CU880" s="314"/>
      <c r="CV880" s="314"/>
      <c r="CW880" s="314"/>
      <c r="CX880" s="314"/>
      <c r="CY880" s="314"/>
      <c r="CZ880" s="314"/>
      <c r="DA880" s="314"/>
      <c r="DB880" s="440"/>
      <c r="DC880" s="457" t="s">
        <v>159</v>
      </c>
      <c r="DD880" s="494"/>
      <c r="DE880" s="494"/>
      <c r="DF880" s="494"/>
      <c r="DG880" s="494"/>
      <c r="DH880" s="494"/>
      <c r="DI880" s="494"/>
      <c r="DJ880" s="547"/>
    </row>
    <row r="881" spans="1:161" s="21" customFormat="1" ht="18.75" customHeight="1">
      <c r="A881" s="20"/>
      <c r="B881" s="79" t="s">
        <v>24</v>
      </c>
      <c r="C881" s="79"/>
      <c r="D881" s="79"/>
      <c r="E881" s="79"/>
      <c r="F881" s="79"/>
      <c r="G881" s="79"/>
      <c r="H881" s="79"/>
      <c r="I881" s="298" t="str">
        <f>IF(M408&lt;&gt;"",M408,"")</f>
        <v/>
      </c>
      <c r="J881" s="314"/>
      <c r="K881" s="314"/>
      <c r="L881" s="314"/>
      <c r="M881" s="314"/>
      <c r="N881" s="314"/>
      <c r="O881" s="314"/>
      <c r="P881" s="314"/>
      <c r="Q881" s="314"/>
      <c r="R881" s="314"/>
      <c r="S881" s="314"/>
      <c r="T881" s="314"/>
      <c r="U881" s="314"/>
      <c r="V881" s="314"/>
      <c r="W881" s="314"/>
      <c r="X881" s="440"/>
      <c r="Y881" s="457" t="str">
        <f>IF(BF408&lt;&gt;"",BF408,"")</f>
        <v/>
      </c>
      <c r="Z881" s="494"/>
      <c r="AA881" s="494"/>
      <c r="AB881" s="494"/>
      <c r="AC881" s="494"/>
      <c r="AD881" s="494"/>
      <c r="AE881" s="494"/>
      <c r="AF881" s="547"/>
      <c r="CE881" s="20"/>
      <c r="CF881" s="79" t="s">
        <v>24</v>
      </c>
      <c r="CG881" s="79"/>
      <c r="CH881" s="79"/>
      <c r="CI881" s="79"/>
      <c r="CJ881" s="79"/>
      <c r="CK881" s="79"/>
      <c r="CL881" s="79"/>
      <c r="CM881" s="298" t="s">
        <v>568</v>
      </c>
      <c r="CN881" s="314"/>
      <c r="CO881" s="314"/>
      <c r="CP881" s="314"/>
      <c r="CQ881" s="314"/>
      <c r="CR881" s="314"/>
      <c r="CS881" s="314"/>
      <c r="CT881" s="314"/>
      <c r="CU881" s="314"/>
      <c r="CV881" s="314"/>
      <c r="CW881" s="314"/>
      <c r="CX881" s="314"/>
      <c r="CY881" s="314"/>
      <c r="CZ881" s="314"/>
      <c r="DA881" s="314"/>
      <c r="DB881" s="440"/>
      <c r="DC881" s="457" t="s">
        <v>159</v>
      </c>
      <c r="DD881" s="494"/>
      <c r="DE881" s="494"/>
      <c r="DF881" s="494"/>
      <c r="DG881" s="494"/>
      <c r="DH881" s="494"/>
      <c r="DI881" s="494"/>
      <c r="DJ881" s="547"/>
    </row>
    <row r="882" spans="1:161" s="21" customFormat="1" ht="18.75" customHeight="1">
      <c r="A882" s="20"/>
      <c r="CE882" s="20"/>
    </row>
    <row r="883" spans="1:161" s="21" customFormat="1" ht="18.75" customHeight="1">
      <c r="A883" s="20"/>
      <c r="B883" s="80"/>
      <c r="C883" s="129"/>
      <c r="D883" s="129"/>
      <c r="E883" s="129"/>
      <c r="F883" s="129"/>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65"/>
      <c r="AE883" s="265"/>
      <c r="AF883" s="265"/>
      <c r="AG883" s="265"/>
      <c r="AH883" s="265"/>
      <c r="AI883" s="265"/>
      <c r="AJ883" s="265"/>
      <c r="AK883" s="265"/>
      <c r="AL883" s="265"/>
      <c r="AM883" s="265"/>
      <c r="AN883" s="265"/>
      <c r="AO883" s="265"/>
      <c r="AP883" s="265"/>
      <c r="AQ883" s="265"/>
      <c r="AR883" s="265"/>
      <c r="AS883" s="265"/>
      <c r="AT883" s="265"/>
      <c r="AU883" s="265"/>
      <c r="AV883" s="265"/>
      <c r="AW883" s="265"/>
      <c r="AX883" s="265"/>
      <c r="AY883" s="265"/>
      <c r="AZ883" s="265"/>
      <c r="BA883" s="265"/>
      <c r="BB883" s="265"/>
      <c r="BC883" s="265"/>
      <c r="BD883" s="265"/>
      <c r="BE883" s="265"/>
      <c r="BF883" s="265"/>
      <c r="BG883" s="265"/>
      <c r="BH883" s="265"/>
      <c r="BI883" s="265"/>
      <c r="BJ883" s="265"/>
      <c r="BK883" s="265"/>
      <c r="BL883" s="265"/>
      <c r="BM883" s="265"/>
      <c r="BN883" s="265"/>
      <c r="BO883" s="265"/>
      <c r="BP883" s="265"/>
      <c r="BQ883" s="129"/>
      <c r="BR883" s="129"/>
      <c r="BS883" s="129"/>
      <c r="BT883" s="129"/>
      <c r="BU883" s="129"/>
      <c r="BV883" s="129"/>
      <c r="BW883" s="129"/>
      <c r="BX883" s="129"/>
      <c r="BY883" s="129"/>
      <c r="BZ883" s="129"/>
      <c r="CA883" s="427"/>
      <c r="CE883" s="20"/>
      <c r="CF883" s="80"/>
      <c r="CG883" s="129"/>
      <c r="CH883" s="129"/>
      <c r="CI883" s="129"/>
      <c r="CJ883" s="129"/>
      <c r="CK883" s="265"/>
      <c r="CL883" s="265"/>
      <c r="CM883" s="265"/>
      <c r="CN883" s="265"/>
      <c r="CO883" s="265"/>
      <c r="CP883" s="265"/>
      <c r="CQ883" s="265"/>
      <c r="CR883" s="265"/>
      <c r="CS883" s="265"/>
      <c r="CT883" s="265"/>
      <c r="CU883" s="265"/>
      <c r="CV883" s="265"/>
      <c r="CW883" s="265"/>
      <c r="CX883" s="265"/>
      <c r="CY883" s="265"/>
      <c r="CZ883" s="265"/>
      <c r="DA883" s="265"/>
      <c r="DB883" s="265"/>
      <c r="DC883" s="265"/>
      <c r="DD883" s="265"/>
      <c r="DE883" s="265"/>
      <c r="DF883" s="265"/>
      <c r="DG883" s="265"/>
      <c r="DH883" s="265"/>
      <c r="DI883" s="265"/>
      <c r="DJ883" s="265"/>
      <c r="DK883" s="265"/>
      <c r="DL883" s="265"/>
      <c r="DM883" s="265"/>
      <c r="DN883" s="265"/>
      <c r="DO883" s="265"/>
      <c r="DP883" s="265"/>
      <c r="DQ883" s="265"/>
      <c r="DR883" s="265"/>
      <c r="DS883" s="265"/>
      <c r="DT883" s="265"/>
      <c r="DU883" s="265"/>
      <c r="DV883" s="265"/>
      <c r="DW883" s="265"/>
      <c r="DX883" s="265"/>
      <c r="DY883" s="265"/>
      <c r="DZ883" s="265"/>
      <c r="EA883" s="265"/>
      <c r="EB883" s="265"/>
      <c r="EC883" s="265"/>
      <c r="ED883" s="265"/>
      <c r="EE883" s="265"/>
      <c r="EF883" s="265"/>
      <c r="EG883" s="265"/>
      <c r="EH883" s="265"/>
      <c r="EI883" s="265"/>
      <c r="EJ883" s="265"/>
      <c r="EK883" s="265"/>
      <c r="EL883" s="265"/>
      <c r="EM883" s="265"/>
      <c r="EN883" s="265"/>
      <c r="EO883" s="265"/>
      <c r="EP883" s="265"/>
      <c r="EQ883" s="265"/>
      <c r="ER883" s="265"/>
      <c r="ES883" s="265"/>
      <c r="ET883" s="265"/>
      <c r="EU883" s="129"/>
      <c r="EV883" s="129"/>
      <c r="EW883" s="129"/>
      <c r="EX883" s="129"/>
      <c r="EY883" s="129"/>
      <c r="EZ883" s="129"/>
      <c r="FA883" s="129"/>
      <c r="FB883" s="129"/>
      <c r="FC883" s="129"/>
      <c r="FD883" s="129"/>
      <c r="FE883" s="427"/>
    </row>
    <row r="884" spans="1:161" s="21" customFormat="1" ht="18.75" customHeight="1">
      <c r="A884" s="20"/>
      <c r="B884" s="81"/>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CA884" s="428"/>
      <c r="CE884" s="20"/>
      <c r="CF884" s="81"/>
      <c r="CK884" s="20"/>
      <c r="CL884" s="20"/>
      <c r="CM884" s="20"/>
      <c r="CN884" s="20"/>
      <c r="CO884" s="20"/>
      <c r="CP884" s="20"/>
      <c r="CQ884" s="20"/>
      <c r="CR884" s="20"/>
      <c r="CS884" s="20"/>
      <c r="CT884" s="20"/>
      <c r="CU884" s="20"/>
      <c r="CV884" s="20"/>
      <c r="CW884" s="20"/>
      <c r="CX884" s="20"/>
      <c r="CY884" s="20"/>
      <c r="CZ884" s="20"/>
      <c r="DA884" s="20"/>
      <c r="DB884" s="20"/>
      <c r="DC884" s="20"/>
      <c r="DD884" s="20"/>
      <c r="DE884" s="20"/>
      <c r="DF884" s="20"/>
      <c r="DG884" s="20"/>
      <c r="DH884" s="20"/>
      <c r="DI884" s="20"/>
      <c r="DJ884" s="20"/>
      <c r="DK884" s="20"/>
      <c r="DL884" s="20"/>
      <c r="DM884" s="20"/>
      <c r="DN884" s="20"/>
      <c r="DO884" s="20"/>
      <c r="DP884" s="20"/>
      <c r="DQ884" s="20"/>
      <c r="DR884" s="20"/>
      <c r="DS884" s="20"/>
      <c r="DT884" s="20"/>
      <c r="DU884" s="20"/>
      <c r="DV884" s="20"/>
      <c r="DW884" s="20"/>
      <c r="DX884" s="20"/>
      <c r="DY884" s="20"/>
      <c r="DZ884" s="20"/>
      <c r="EA884" s="20"/>
      <c r="EB884" s="20"/>
      <c r="EC884" s="20"/>
      <c r="ED884" s="20"/>
      <c r="EE884" s="20"/>
      <c r="EF884" s="20"/>
      <c r="EG884" s="20"/>
      <c r="EH884" s="20"/>
      <c r="EI884" s="20"/>
      <c r="EJ884" s="20"/>
      <c r="EK884" s="20"/>
      <c r="EL884" s="20"/>
      <c r="EM884" s="20"/>
      <c r="EN884" s="20"/>
      <c r="EO884" s="20"/>
      <c r="EP884" s="20"/>
      <c r="EQ884" s="20"/>
      <c r="ER884" s="20"/>
      <c r="ES884" s="20"/>
      <c r="ET884" s="20"/>
      <c r="FE884" s="428"/>
    </row>
    <row r="885" spans="1:161" s="21" customFormat="1" ht="18.75" customHeight="1">
      <c r="A885" s="20"/>
      <c r="B885" s="81"/>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CA885" s="428"/>
      <c r="CE885" s="20"/>
      <c r="CF885" s="81"/>
      <c r="CK885" s="20"/>
      <c r="CL885" s="20"/>
      <c r="CM885" s="20"/>
      <c r="CN885" s="20"/>
      <c r="CO885" s="20"/>
      <c r="CP885" s="20"/>
      <c r="CQ885" s="20"/>
      <c r="CR885" s="20"/>
      <c r="CS885" s="20"/>
      <c r="CT885" s="20"/>
      <c r="CU885" s="20"/>
      <c r="CV885" s="20"/>
      <c r="CW885" s="20"/>
      <c r="CX885" s="20"/>
      <c r="CY885" s="20"/>
      <c r="CZ885" s="20"/>
      <c r="DA885" s="20"/>
      <c r="DB885" s="20"/>
      <c r="DC885" s="20"/>
      <c r="DD885" s="20"/>
      <c r="DE885" s="20"/>
      <c r="DF885" s="20"/>
      <c r="DG885" s="20"/>
      <c r="DH885" s="20"/>
      <c r="DI885" s="20"/>
      <c r="DJ885" s="20"/>
      <c r="DK885" s="20"/>
      <c r="DL885" s="20"/>
      <c r="DM885" s="20"/>
      <c r="DN885" s="20"/>
      <c r="DO885" s="20"/>
      <c r="DP885" s="20"/>
      <c r="DQ885" s="20"/>
      <c r="DR885" s="20"/>
      <c r="DS885" s="20"/>
      <c r="DT885" s="20"/>
      <c r="DU885" s="20"/>
      <c r="DV885" s="20"/>
      <c r="DW885" s="20"/>
      <c r="DX885" s="20"/>
      <c r="DY885" s="20"/>
      <c r="DZ885" s="20"/>
      <c r="EA885" s="20"/>
      <c r="EB885" s="20"/>
      <c r="EC885" s="20"/>
      <c r="ED885" s="20"/>
      <c r="EE885" s="20"/>
      <c r="EF885" s="20"/>
      <c r="EG885" s="20"/>
      <c r="EH885" s="20"/>
      <c r="EI885" s="20"/>
      <c r="EJ885" s="20"/>
      <c r="EK885" s="20"/>
      <c r="EL885" s="20"/>
      <c r="EM885" s="20"/>
      <c r="EN885" s="20"/>
      <c r="EO885" s="20"/>
      <c r="EP885" s="20"/>
      <c r="EQ885" s="20"/>
      <c r="ER885" s="20"/>
      <c r="ES885" s="20"/>
      <c r="ET885" s="20"/>
      <c r="FE885" s="428"/>
    </row>
    <row r="886" spans="1:161" s="21" customFormat="1" ht="18.75" customHeight="1">
      <c r="A886" s="20"/>
      <c r="B886" s="81"/>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CA886" s="428"/>
      <c r="CE886" s="20"/>
      <c r="CF886" s="81"/>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FE886" s="428"/>
    </row>
    <row r="887" spans="1:161" s="21" customFormat="1" ht="18.75" customHeight="1">
      <c r="A887" s="20"/>
      <c r="B887" s="81"/>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CA887" s="428"/>
      <c r="CE887" s="20"/>
      <c r="CF887" s="81"/>
      <c r="CK887" s="20"/>
      <c r="CL887" s="20"/>
      <c r="CM887" s="20"/>
      <c r="CN887" s="20"/>
      <c r="CO887" s="20"/>
      <c r="CP887" s="20"/>
      <c r="CQ887" s="20"/>
      <c r="CR887" s="20"/>
      <c r="CS887" s="20"/>
      <c r="CT887" s="20"/>
      <c r="CU887" s="20"/>
      <c r="CV887" s="20"/>
      <c r="CW887" s="20"/>
      <c r="CX887" s="20"/>
      <c r="CY887" s="20"/>
      <c r="CZ887" s="20"/>
      <c r="DA887" s="20"/>
      <c r="DB887" s="20"/>
      <c r="DC887" s="20"/>
      <c r="DD887" s="20"/>
      <c r="DE887" s="20"/>
      <c r="DF887" s="20"/>
      <c r="DG887" s="20"/>
      <c r="DH887" s="20"/>
      <c r="DI887" s="20"/>
      <c r="DJ887" s="20"/>
      <c r="DK887" s="20"/>
      <c r="DL887" s="20"/>
      <c r="DM887" s="20"/>
      <c r="DN887" s="20"/>
      <c r="DO887" s="20"/>
      <c r="DP887" s="20"/>
      <c r="DQ887" s="20"/>
      <c r="DR887" s="20"/>
      <c r="DS887" s="20"/>
      <c r="DT887" s="20"/>
      <c r="DU887" s="20"/>
      <c r="DV887" s="20"/>
      <c r="DW887" s="20"/>
      <c r="DX887" s="20"/>
      <c r="DY887" s="20"/>
      <c r="DZ887" s="20"/>
      <c r="EA887" s="20"/>
      <c r="EB887" s="20"/>
      <c r="EC887" s="20"/>
      <c r="ED887" s="20"/>
      <c r="EE887" s="20"/>
      <c r="EF887" s="20"/>
      <c r="EG887" s="20"/>
      <c r="EH887" s="20"/>
      <c r="EI887" s="20"/>
      <c r="EJ887" s="20"/>
      <c r="EK887" s="20"/>
      <c r="EL887" s="20"/>
      <c r="EM887" s="20"/>
      <c r="EN887" s="20"/>
      <c r="EO887" s="20"/>
      <c r="EP887" s="20"/>
      <c r="EQ887" s="20"/>
      <c r="ER887" s="20"/>
      <c r="ES887" s="20"/>
      <c r="ET887" s="20"/>
      <c r="FE887" s="428"/>
    </row>
    <row r="888" spans="1:161" s="21" customFormat="1" ht="18.75" customHeight="1">
      <c r="A888" s="20"/>
      <c r="B888" s="81"/>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CA888" s="428"/>
      <c r="CE888" s="20"/>
      <c r="CF888" s="81"/>
      <c r="CK888" s="20"/>
      <c r="CL888" s="20"/>
      <c r="CM888" s="20"/>
      <c r="CN888" s="20"/>
      <c r="CO888" s="20"/>
      <c r="CP888" s="20"/>
      <c r="CQ888" s="20"/>
      <c r="CR888" s="20"/>
      <c r="CS888" s="20"/>
      <c r="CT888" s="20"/>
      <c r="CU888" s="20"/>
      <c r="CV888" s="20"/>
      <c r="CW888" s="20"/>
      <c r="CX888" s="20"/>
      <c r="CY888" s="20"/>
      <c r="CZ888" s="20"/>
      <c r="DA888" s="20"/>
      <c r="DB888" s="20"/>
      <c r="DC888" s="20"/>
      <c r="DD888" s="20"/>
      <c r="DE888" s="20"/>
      <c r="DF888" s="20"/>
      <c r="DG888" s="20"/>
      <c r="DH888" s="20"/>
      <c r="DI888" s="20"/>
      <c r="DJ888" s="20"/>
      <c r="DK888" s="20"/>
      <c r="DL888" s="20"/>
      <c r="DM888" s="20"/>
      <c r="DN888" s="20"/>
      <c r="DO888" s="20"/>
      <c r="DP888" s="20"/>
      <c r="DQ888" s="20"/>
      <c r="DR888" s="20"/>
      <c r="DS888" s="20"/>
      <c r="DT888" s="20"/>
      <c r="DU888" s="20"/>
      <c r="DV888" s="20"/>
      <c r="DW888" s="20"/>
      <c r="DX888" s="20"/>
      <c r="DY888" s="20"/>
      <c r="DZ888" s="20"/>
      <c r="EA888" s="20"/>
      <c r="EB888" s="20"/>
      <c r="EC888" s="20"/>
      <c r="ED888" s="20"/>
      <c r="EE888" s="20"/>
      <c r="EF888" s="20"/>
      <c r="EG888" s="20"/>
      <c r="EH888" s="20"/>
      <c r="EI888" s="20"/>
      <c r="EJ888" s="20"/>
      <c r="EK888" s="20"/>
      <c r="EL888" s="20"/>
      <c r="EM888" s="20"/>
      <c r="EN888" s="20"/>
      <c r="EO888" s="20"/>
      <c r="EP888" s="20"/>
      <c r="EQ888" s="20"/>
      <c r="ER888" s="20"/>
      <c r="ES888" s="20"/>
      <c r="ET888" s="20"/>
      <c r="FE888" s="428"/>
    </row>
    <row r="889" spans="1:161" s="21" customFormat="1" ht="18.75" customHeight="1">
      <c r="A889" s="20"/>
      <c r="B889" s="81"/>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CA889" s="428"/>
      <c r="CE889" s="20"/>
      <c r="CF889" s="81"/>
      <c r="CK889" s="20"/>
      <c r="CL889" s="20"/>
      <c r="CM889" s="20"/>
      <c r="CN889" s="20"/>
      <c r="CO889" s="20"/>
      <c r="CP889" s="20"/>
      <c r="CQ889" s="20"/>
      <c r="CR889" s="20"/>
      <c r="CS889" s="20"/>
      <c r="CT889" s="20"/>
      <c r="CU889" s="20"/>
      <c r="CV889" s="20"/>
      <c r="CW889" s="20"/>
      <c r="CX889" s="20"/>
      <c r="CY889" s="20"/>
      <c r="CZ889" s="20"/>
      <c r="DA889" s="20"/>
      <c r="DB889" s="20"/>
      <c r="DC889" s="20"/>
      <c r="DD889" s="20"/>
      <c r="DE889" s="20"/>
      <c r="DF889" s="20"/>
      <c r="DG889" s="20"/>
      <c r="DH889" s="20"/>
      <c r="DI889" s="20"/>
      <c r="DJ889" s="20"/>
      <c r="DK889" s="20"/>
      <c r="DL889" s="20"/>
      <c r="DM889" s="20"/>
      <c r="DN889" s="20"/>
      <c r="DO889" s="20"/>
      <c r="DP889" s="20"/>
      <c r="DQ889" s="20"/>
      <c r="DR889" s="20"/>
      <c r="DS889" s="20"/>
      <c r="DT889" s="20"/>
      <c r="DU889" s="20"/>
      <c r="DV889" s="20"/>
      <c r="DW889" s="20"/>
      <c r="DX889" s="20"/>
      <c r="DY889" s="20"/>
      <c r="DZ889" s="20"/>
      <c r="EA889" s="20"/>
      <c r="EB889" s="20"/>
      <c r="EC889" s="20"/>
      <c r="ED889" s="20"/>
      <c r="EE889" s="20"/>
      <c r="EF889" s="20"/>
      <c r="EG889" s="20"/>
      <c r="EH889" s="20"/>
      <c r="EI889" s="20"/>
      <c r="EJ889" s="20"/>
      <c r="EK889" s="20"/>
      <c r="EL889" s="20"/>
      <c r="EM889" s="20"/>
      <c r="EN889" s="20"/>
      <c r="EO889" s="20"/>
      <c r="EP889" s="20"/>
      <c r="EQ889" s="20"/>
      <c r="ER889" s="20"/>
      <c r="ES889" s="20"/>
      <c r="ET889" s="20"/>
      <c r="FE889" s="428"/>
    </row>
    <row r="890" spans="1:161" s="21" customFormat="1" ht="18.75" customHeight="1">
      <c r="A890" s="20"/>
      <c r="B890" s="81"/>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CA890" s="428"/>
      <c r="CE890" s="20"/>
      <c r="CF890" s="81"/>
      <c r="CK890" s="20"/>
      <c r="CL890" s="20"/>
      <c r="CM890" s="20"/>
      <c r="CN890" s="20"/>
      <c r="CO890" s="20"/>
      <c r="CP890" s="20"/>
      <c r="CQ890" s="20"/>
      <c r="CR890" s="20"/>
      <c r="CS890" s="20"/>
      <c r="CT890" s="20"/>
      <c r="CU890" s="20"/>
      <c r="CV890" s="20"/>
      <c r="CW890" s="20"/>
      <c r="CX890" s="20"/>
      <c r="CY890" s="20"/>
      <c r="CZ890" s="20"/>
      <c r="DA890" s="20"/>
      <c r="DB890" s="20"/>
      <c r="DC890" s="20"/>
      <c r="DD890" s="20"/>
      <c r="DE890" s="20"/>
      <c r="DF890" s="20"/>
      <c r="DG890" s="20"/>
      <c r="DH890" s="20"/>
      <c r="DI890" s="20"/>
      <c r="DJ890" s="20"/>
      <c r="DK890" s="20"/>
      <c r="DL890" s="20"/>
      <c r="DM890" s="20"/>
      <c r="DN890" s="20"/>
      <c r="DO890" s="20"/>
      <c r="DP890" s="20"/>
      <c r="DQ890" s="20"/>
      <c r="DR890" s="20"/>
      <c r="DS890" s="20"/>
      <c r="DT890" s="20"/>
      <c r="DU890" s="20"/>
      <c r="DV890" s="20"/>
      <c r="DW890" s="20"/>
      <c r="DX890" s="20"/>
      <c r="DY890" s="20"/>
      <c r="DZ890" s="20"/>
      <c r="EA890" s="20"/>
      <c r="EB890" s="20"/>
      <c r="EC890" s="20"/>
      <c r="ED890" s="20"/>
      <c r="EE890" s="20"/>
      <c r="EF890" s="20"/>
      <c r="EG890" s="20"/>
      <c r="EH890" s="20"/>
      <c r="EI890" s="20"/>
      <c r="EJ890" s="20"/>
      <c r="EK890" s="20"/>
      <c r="EL890" s="20"/>
      <c r="EM890" s="20"/>
      <c r="EN890" s="20"/>
      <c r="EO890" s="20"/>
      <c r="EP890" s="20"/>
      <c r="EQ890" s="20"/>
      <c r="ER890" s="20"/>
      <c r="ES890" s="20"/>
      <c r="ET890" s="20"/>
      <c r="FE890" s="428"/>
    </row>
    <row r="891" spans="1:161" s="21" customFormat="1" ht="18.75" customHeight="1">
      <c r="A891" s="20"/>
      <c r="B891" s="81"/>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CA891" s="428"/>
      <c r="CE891" s="20"/>
      <c r="CF891" s="81"/>
      <c r="CK891" s="20"/>
      <c r="CL891" s="20"/>
      <c r="CM891" s="20"/>
      <c r="CN891" s="20"/>
      <c r="CO891" s="20"/>
      <c r="CP891" s="20"/>
      <c r="CQ891" s="20"/>
      <c r="CR891" s="20"/>
      <c r="CS891" s="20"/>
      <c r="CT891" s="20"/>
      <c r="CU891" s="20"/>
      <c r="CV891" s="20"/>
      <c r="CW891" s="20"/>
      <c r="CX891" s="20"/>
      <c r="CY891" s="20"/>
      <c r="CZ891" s="20"/>
      <c r="DA891" s="20"/>
      <c r="DB891" s="20"/>
      <c r="DC891" s="20"/>
      <c r="DD891" s="20"/>
      <c r="DE891" s="20"/>
      <c r="DF891" s="20"/>
      <c r="DG891" s="20"/>
      <c r="DH891" s="20"/>
      <c r="DI891" s="20"/>
      <c r="DJ891" s="20"/>
      <c r="DK891" s="20"/>
      <c r="DL891" s="20"/>
      <c r="DM891" s="20"/>
      <c r="DN891" s="20"/>
      <c r="DO891" s="20"/>
      <c r="DP891" s="20"/>
      <c r="DQ891" s="20"/>
      <c r="DR891" s="20"/>
      <c r="DS891" s="20"/>
      <c r="DT891" s="20"/>
      <c r="DU891" s="20"/>
      <c r="DV891" s="20"/>
      <c r="DW891" s="20"/>
      <c r="DX891" s="20"/>
      <c r="DY891" s="20"/>
      <c r="DZ891" s="20"/>
      <c r="EA891" s="20"/>
      <c r="EB891" s="20"/>
      <c r="EC891" s="20"/>
      <c r="ED891" s="20"/>
      <c r="EE891" s="20"/>
      <c r="EF891" s="20"/>
      <c r="EG891" s="20"/>
      <c r="EH891" s="20"/>
      <c r="EI891" s="20"/>
      <c r="EJ891" s="20"/>
      <c r="EK891" s="20"/>
      <c r="EL891" s="20"/>
      <c r="EM891" s="20"/>
      <c r="EN891" s="20"/>
      <c r="EO891" s="20"/>
      <c r="EP891" s="20"/>
      <c r="EQ891" s="20"/>
      <c r="ER891" s="20"/>
      <c r="ES891" s="20"/>
      <c r="ET891" s="20"/>
      <c r="FE891" s="428"/>
    </row>
    <row r="892" spans="1:161" s="21" customFormat="1" ht="18.75" customHeight="1">
      <c r="A892" s="20"/>
      <c r="B892" s="81"/>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CA892" s="428"/>
      <c r="CE892" s="20"/>
      <c r="CF892" s="81"/>
      <c r="CK892" s="20"/>
      <c r="CL892" s="20"/>
      <c r="CM892" s="20"/>
      <c r="CN892" s="20"/>
      <c r="CO892" s="20"/>
      <c r="CP892" s="20"/>
      <c r="CQ892" s="20"/>
      <c r="CR892" s="20"/>
      <c r="CS892" s="20"/>
      <c r="CT892" s="20"/>
      <c r="CU892" s="20"/>
      <c r="CV892" s="20"/>
      <c r="CW892" s="20"/>
      <c r="CX892" s="20"/>
      <c r="CY892" s="20"/>
      <c r="CZ892" s="20"/>
      <c r="DA892" s="20"/>
      <c r="DB892" s="20"/>
      <c r="DC892" s="20"/>
      <c r="DD892" s="20"/>
      <c r="DE892" s="20"/>
      <c r="DF892" s="20"/>
      <c r="DG892" s="20"/>
      <c r="DH892" s="20"/>
      <c r="DI892" s="20"/>
      <c r="DJ892" s="20"/>
      <c r="DK892" s="20"/>
      <c r="DL892" s="20"/>
      <c r="DM892" s="20"/>
      <c r="DN892" s="20"/>
      <c r="DO892" s="20"/>
      <c r="DP892" s="20"/>
      <c r="DQ892" s="20"/>
      <c r="DR892" s="20"/>
      <c r="DS892" s="20"/>
      <c r="DT892" s="20"/>
      <c r="DU892" s="20"/>
      <c r="DV892" s="20"/>
      <c r="DW892" s="20"/>
      <c r="DX892" s="20"/>
      <c r="DY892" s="20"/>
      <c r="DZ892" s="20"/>
      <c r="EA892" s="20"/>
      <c r="EB892" s="20"/>
      <c r="EC892" s="20"/>
      <c r="ED892" s="20"/>
      <c r="EE892" s="20"/>
      <c r="EF892" s="20"/>
      <c r="EG892" s="20"/>
      <c r="EH892" s="20"/>
      <c r="EI892" s="20"/>
      <c r="EJ892" s="20"/>
      <c r="EK892" s="20"/>
      <c r="EL892" s="20"/>
      <c r="EM892" s="20"/>
      <c r="EN892" s="20"/>
      <c r="EO892" s="20"/>
      <c r="EP892" s="20"/>
      <c r="EQ892" s="20"/>
      <c r="ER892" s="20"/>
      <c r="ES892" s="20"/>
      <c r="ET892" s="20"/>
      <c r="FE892" s="428"/>
    </row>
    <row r="893" spans="1:161" s="21" customFormat="1" ht="18.75" customHeight="1">
      <c r="A893" s="20"/>
      <c r="B893" s="81"/>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CA893" s="428"/>
      <c r="CE893" s="20"/>
      <c r="CF893" s="81"/>
      <c r="CK893" s="20"/>
      <c r="CL893" s="20"/>
      <c r="CM893" s="20"/>
      <c r="CN893" s="20"/>
      <c r="CO893" s="20"/>
      <c r="CP893" s="20"/>
      <c r="CQ893" s="20"/>
      <c r="CR893" s="20"/>
      <c r="CS893" s="20"/>
      <c r="CT893" s="20"/>
      <c r="CU893" s="20"/>
      <c r="CV893" s="20"/>
      <c r="CW893" s="20"/>
      <c r="CX893" s="20"/>
      <c r="CY893" s="20"/>
      <c r="CZ893" s="20"/>
      <c r="DA893" s="20"/>
      <c r="DB893" s="20"/>
      <c r="DC893" s="20"/>
      <c r="DD893" s="20"/>
      <c r="DE893" s="20"/>
      <c r="DF893" s="20"/>
      <c r="DG893" s="20"/>
      <c r="DH893" s="20"/>
      <c r="DI893" s="20"/>
      <c r="DJ893" s="20"/>
      <c r="DK893" s="20"/>
      <c r="DL893" s="20"/>
      <c r="DM893" s="20"/>
      <c r="DN893" s="20"/>
      <c r="DO893" s="20"/>
      <c r="DP893" s="20"/>
      <c r="DQ893" s="20"/>
      <c r="DR893" s="20"/>
      <c r="DS893" s="20"/>
      <c r="DT893" s="20"/>
      <c r="DU893" s="20"/>
      <c r="DV893" s="20"/>
      <c r="DW893" s="20"/>
      <c r="DX893" s="20"/>
      <c r="DY893" s="20"/>
      <c r="DZ893" s="20"/>
      <c r="EA893" s="20"/>
      <c r="EB893" s="20"/>
      <c r="EC893" s="20"/>
      <c r="ED893" s="20"/>
      <c r="EE893" s="20"/>
      <c r="EF893" s="20"/>
      <c r="EG893" s="20"/>
      <c r="EH893" s="20"/>
      <c r="EI893" s="20"/>
      <c r="EJ893" s="20"/>
      <c r="EK893" s="20"/>
      <c r="EL893" s="20"/>
      <c r="EM893" s="20"/>
      <c r="EN893" s="20"/>
      <c r="EO893" s="20"/>
      <c r="EP893" s="20"/>
      <c r="EQ893" s="20"/>
      <c r="ER893" s="20"/>
      <c r="ES893" s="20"/>
      <c r="ET893" s="20"/>
      <c r="FE893" s="428"/>
    </row>
    <row r="894" spans="1:161" s="21" customFormat="1" ht="18.75" customHeight="1">
      <c r="A894" s="20"/>
      <c r="B894" s="81"/>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CA894" s="428"/>
      <c r="CE894" s="20"/>
      <c r="CF894" s="81"/>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FE894" s="428"/>
    </row>
    <row r="895" spans="1:161" s="21" customFormat="1" ht="18.75" customHeight="1">
      <c r="A895" s="20"/>
      <c r="B895" s="81"/>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CA895" s="428"/>
      <c r="CE895" s="20"/>
      <c r="CF895" s="81"/>
      <c r="CK895" s="20"/>
      <c r="CL895" s="20"/>
      <c r="CM895" s="20"/>
      <c r="CN895" s="20"/>
      <c r="CO895" s="20"/>
      <c r="CP895" s="20"/>
      <c r="CQ895" s="20"/>
      <c r="CR895" s="20"/>
      <c r="CS895" s="20"/>
      <c r="CT895" s="20"/>
      <c r="CU895" s="20"/>
      <c r="CV895" s="20"/>
      <c r="CW895" s="20"/>
      <c r="CX895" s="20"/>
      <c r="CY895" s="20"/>
      <c r="CZ895" s="20"/>
      <c r="DA895" s="20"/>
      <c r="DB895" s="20"/>
      <c r="DC895" s="20"/>
      <c r="DD895" s="20"/>
      <c r="DE895" s="20"/>
      <c r="DF895" s="20"/>
      <c r="DG895" s="20"/>
      <c r="DH895" s="20"/>
      <c r="DI895" s="20"/>
      <c r="DJ895" s="20"/>
      <c r="DK895" s="20"/>
      <c r="DL895" s="20"/>
      <c r="DM895" s="20"/>
      <c r="DN895" s="20"/>
      <c r="DO895" s="20"/>
      <c r="DP895" s="20"/>
      <c r="DQ895" s="20"/>
      <c r="DR895" s="20"/>
      <c r="DS895" s="20"/>
      <c r="DT895" s="20"/>
      <c r="DU895" s="20"/>
      <c r="DV895" s="20"/>
      <c r="DW895" s="20"/>
      <c r="DX895" s="20"/>
      <c r="DY895" s="20"/>
      <c r="DZ895" s="20"/>
      <c r="EA895" s="20"/>
      <c r="EB895" s="20"/>
      <c r="EC895" s="20"/>
      <c r="ED895" s="20"/>
      <c r="EE895" s="20"/>
      <c r="EF895" s="20"/>
      <c r="EG895" s="20"/>
      <c r="EH895" s="20"/>
      <c r="EI895" s="20"/>
      <c r="EJ895" s="20"/>
      <c r="EK895" s="20"/>
      <c r="EL895" s="20"/>
      <c r="EM895" s="20"/>
      <c r="EN895" s="20"/>
      <c r="EO895" s="20"/>
      <c r="EP895" s="20"/>
      <c r="EQ895" s="20"/>
      <c r="ER895" s="20"/>
      <c r="ES895" s="20"/>
      <c r="ET895" s="20"/>
      <c r="FE895" s="428"/>
    </row>
    <row r="896" spans="1:161" s="21" customFormat="1" ht="18.75" customHeight="1">
      <c r="A896" s="20"/>
      <c r="B896" s="81"/>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CA896" s="428"/>
      <c r="CE896" s="20"/>
      <c r="CF896" s="81"/>
      <c r="CK896" s="20"/>
      <c r="CL896" s="20"/>
      <c r="CM896" s="20"/>
      <c r="CN896" s="20"/>
      <c r="CO896" s="20"/>
      <c r="CP896" s="20"/>
      <c r="CQ896" s="20"/>
      <c r="CR896" s="20"/>
      <c r="CS896" s="20"/>
      <c r="CT896" s="20"/>
      <c r="CU896" s="20"/>
      <c r="CV896" s="20"/>
      <c r="CW896" s="20"/>
      <c r="CX896" s="20"/>
      <c r="CY896" s="20"/>
      <c r="CZ896" s="20"/>
      <c r="DA896" s="20"/>
      <c r="DB896" s="20"/>
      <c r="DC896" s="20"/>
      <c r="DD896" s="20"/>
      <c r="DE896" s="20"/>
      <c r="DF896" s="20"/>
      <c r="DG896" s="20"/>
      <c r="DH896" s="20"/>
      <c r="DI896" s="20"/>
      <c r="DJ896" s="20"/>
      <c r="DK896" s="20"/>
      <c r="DL896" s="20"/>
      <c r="DM896" s="20"/>
      <c r="DN896" s="20"/>
      <c r="DO896" s="20"/>
      <c r="DP896" s="20"/>
      <c r="DQ896" s="20"/>
      <c r="DR896" s="20"/>
      <c r="DS896" s="20"/>
      <c r="DT896" s="20"/>
      <c r="DU896" s="20"/>
      <c r="DV896" s="20"/>
      <c r="DW896" s="20"/>
      <c r="DX896" s="20"/>
      <c r="DY896" s="20"/>
      <c r="DZ896" s="20"/>
      <c r="EA896" s="20"/>
      <c r="EB896" s="20"/>
      <c r="EC896" s="20"/>
      <c r="ED896" s="20"/>
      <c r="EE896" s="20"/>
      <c r="EF896" s="20"/>
      <c r="EG896" s="20"/>
      <c r="EH896" s="20"/>
      <c r="EI896" s="20"/>
      <c r="EJ896" s="20"/>
      <c r="EK896" s="20"/>
      <c r="EL896" s="20"/>
      <c r="EM896" s="20"/>
      <c r="EN896" s="20"/>
      <c r="EO896" s="20"/>
      <c r="EP896" s="20"/>
      <c r="EQ896" s="20"/>
      <c r="ER896" s="20"/>
      <c r="ES896" s="20"/>
      <c r="ET896" s="20"/>
      <c r="FE896" s="428"/>
    </row>
    <row r="897" spans="1:161" s="21" customFormat="1" ht="18.75" customHeight="1">
      <c r="A897" s="20"/>
      <c r="B897" s="81"/>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CA897" s="428"/>
      <c r="CE897" s="20"/>
      <c r="CF897" s="81"/>
      <c r="CK897" s="20"/>
      <c r="CL897" s="20"/>
      <c r="CM897" s="20"/>
      <c r="CN897" s="20"/>
      <c r="CO897" s="20"/>
      <c r="CP897" s="20"/>
      <c r="CQ897" s="20"/>
      <c r="CR897" s="20"/>
      <c r="CS897" s="20"/>
      <c r="CT897" s="20"/>
      <c r="CU897" s="20"/>
      <c r="CV897" s="20"/>
      <c r="CW897" s="20"/>
      <c r="CX897" s="20"/>
      <c r="CY897" s="20"/>
      <c r="CZ897" s="20"/>
      <c r="DA897" s="20"/>
      <c r="DB897" s="20"/>
      <c r="DC897" s="20"/>
      <c r="DD897" s="20"/>
      <c r="DE897" s="20"/>
      <c r="DF897" s="20"/>
      <c r="DG897" s="20"/>
      <c r="DH897" s="20"/>
      <c r="DI897" s="20"/>
      <c r="DJ897" s="20"/>
      <c r="DK897" s="20"/>
      <c r="DL897" s="20"/>
      <c r="DM897" s="20"/>
      <c r="DN897" s="20"/>
      <c r="DO897" s="20"/>
      <c r="DP897" s="20"/>
      <c r="DQ897" s="20"/>
      <c r="DR897" s="20"/>
      <c r="DS897" s="20"/>
      <c r="DT897" s="20"/>
      <c r="DU897" s="20"/>
      <c r="DV897" s="20"/>
      <c r="DW897" s="20"/>
      <c r="DX897" s="20"/>
      <c r="DY897" s="20"/>
      <c r="DZ897" s="20"/>
      <c r="EA897" s="20"/>
      <c r="EB897" s="20"/>
      <c r="EC897" s="20"/>
      <c r="ED897" s="20"/>
      <c r="EE897" s="20"/>
      <c r="EF897" s="20"/>
      <c r="EG897" s="20"/>
      <c r="EH897" s="20"/>
      <c r="EI897" s="20"/>
      <c r="EJ897" s="20"/>
      <c r="EK897" s="20"/>
      <c r="EL897" s="20"/>
      <c r="EM897" s="20"/>
      <c r="EN897" s="20"/>
      <c r="EO897" s="20"/>
      <c r="EP897" s="20"/>
      <c r="EQ897" s="20"/>
      <c r="ER897" s="20"/>
      <c r="ES897" s="20"/>
      <c r="ET897" s="20"/>
      <c r="FE897" s="428"/>
    </row>
    <row r="898" spans="1:161" s="21" customFormat="1" ht="18.75" customHeight="1">
      <c r="A898" s="20"/>
      <c r="B898" s="81"/>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CA898" s="428"/>
      <c r="CE898" s="20"/>
      <c r="CF898" s="81"/>
      <c r="CK898" s="20"/>
      <c r="CL898" s="20"/>
      <c r="CM898" s="20"/>
      <c r="CN898" s="20"/>
      <c r="CO898" s="20"/>
      <c r="CP898" s="20"/>
      <c r="CQ898" s="20"/>
      <c r="CR898" s="20"/>
      <c r="CS898" s="20"/>
      <c r="CT898" s="20"/>
      <c r="CU898" s="20"/>
      <c r="CV898" s="20"/>
      <c r="CW898" s="20"/>
      <c r="CX898" s="20"/>
      <c r="CY898" s="20"/>
      <c r="CZ898" s="20"/>
      <c r="DA898" s="20"/>
      <c r="DB898" s="20"/>
      <c r="DC898" s="20"/>
      <c r="DD898" s="20"/>
      <c r="DE898" s="20"/>
      <c r="DF898" s="20"/>
      <c r="DG898" s="20"/>
      <c r="DH898" s="20"/>
      <c r="DI898" s="20"/>
      <c r="DJ898" s="20"/>
      <c r="DK898" s="20"/>
      <c r="DL898" s="20"/>
      <c r="DM898" s="20"/>
      <c r="DN898" s="20"/>
      <c r="DO898" s="20"/>
      <c r="DP898" s="20"/>
      <c r="DQ898" s="20"/>
      <c r="DR898" s="20"/>
      <c r="DS898" s="20"/>
      <c r="DT898" s="20"/>
      <c r="DU898" s="20"/>
      <c r="DV898" s="20"/>
      <c r="DW898" s="20"/>
      <c r="DX898" s="20"/>
      <c r="DY898" s="20"/>
      <c r="DZ898" s="20"/>
      <c r="EA898" s="20"/>
      <c r="EB898" s="20"/>
      <c r="EC898" s="20"/>
      <c r="ED898" s="20"/>
      <c r="EE898" s="20"/>
      <c r="EF898" s="20"/>
      <c r="EG898" s="20"/>
      <c r="EH898" s="20"/>
      <c r="EI898" s="20"/>
      <c r="EJ898" s="20"/>
      <c r="EK898" s="20"/>
      <c r="EL898" s="20"/>
      <c r="EM898" s="20"/>
      <c r="EN898" s="20"/>
      <c r="EO898" s="20"/>
      <c r="EP898" s="20"/>
      <c r="EQ898" s="20"/>
      <c r="ER898" s="20"/>
      <c r="ES898" s="20"/>
      <c r="ET898" s="20"/>
      <c r="FE898" s="428"/>
    </row>
    <row r="899" spans="1:161" s="21" customFormat="1" ht="18.75" customHeight="1">
      <c r="A899" s="20"/>
      <c r="B899" s="81"/>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CA899" s="428"/>
      <c r="CE899" s="20"/>
      <c r="CF899" s="81"/>
      <c r="CK899" s="20"/>
      <c r="CL899" s="20"/>
      <c r="CM899" s="20"/>
      <c r="CN899" s="20"/>
      <c r="CO899" s="20"/>
      <c r="CP899" s="20"/>
      <c r="CQ899" s="20"/>
      <c r="CR899" s="20"/>
      <c r="CS899" s="20"/>
      <c r="CT899" s="20"/>
      <c r="CU899" s="20"/>
      <c r="CV899" s="20"/>
      <c r="CW899" s="20"/>
      <c r="CX899" s="20"/>
      <c r="CY899" s="20"/>
      <c r="CZ899" s="20"/>
      <c r="DA899" s="20"/>
      <c r="DB899" s="20"/>
      <c r="DC899" s="20"/>
      <c r="DD899" s="20"/>
      <c r="DE899" s="20"/>
      <c r="DF899" s="20"/>
      <c r="DG899" s="20"/>
      <c r="DH899" s="20"/>
      <c r="DI899" s="20"/>
      <c r="DJ899" s="20"/>
      <c r="DK899" s="20"/>
      <c r="DL899" s="20"/>
      <c r="DM899" s="20"/>
      <c r="DN899" s="20"/>
      <c r="DO899" s="20"/>
      <c r="DP899" s="20"/>
      <c r="DQ899" s="20"/>
      <c r="DR899" s="20"/>
      <c r="DS899" s="20"/>
      <c r="DT899" s="20"/>
      <c r="DU899" s="20"/>
      <c r="DV899" s="20"/>
      <c r="DW899" s="20"/>
      <c r="DX899" s="20"/>
      <c r="DY899" s="20"/>
      <c r="DZ899" s="20"/>
      <c r="EA899" s="20"/>
      <c r="EB899" s="20"/>
      <c r="EC899" s="20"/>
      <c r="ED899" s="20"/>
      <c r="EE899" s="20"/>
      <c r="EF899" s="20"/>
      <c r="EG899" s="20"/>
      <c r="EH899" s="20"/>
      <c r="EI899" s="20"/>
      <c r="EJ899" s="20"/>
      <c r="EK899" s="20"/>
      <c r="EL899" s="20"/>
      <c r="EM899" s="20"/>
      <c r="EN899" s="20"/>
      <c r="EO899" s="20"/>
      <c r="EP899" s="20"/>
      <c r="EQ899" s="20"/>
      <c r="ER899" s="20"/>
      <c r="ES899" s="20"/>
      <c r="ET899" s="20"/>
      <c r="FE899" s="428"/>
    </row>
    <row r="900" spans="1:161" s="21" customFormat="1" ht="18.75" customHeight="1">
      <c r="A900" s="20"/>
      <c r="B900" s="81"/>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CA900" s="428"/>
      <c r="CE900" s="20"/>
      <c r="CF900" s="81"/>
      <c r="CK900" s="20"/>
      <c r="CL900" s="20"/>
      <c r="CM900" s="20"/>
      <c r="CN900" s="20"/>
      <c r="CO900" s="20"/>
      <c r="CP900" s="20"/>
      <c r="CQ900" s="20"/>
      <c r="CR900" s="20"/>
      <c r="CS900" s="20"/>
      <c r="CT900" s="20"/>
      <c r="CU900" s="20"/>
      <c r="CV900" s="20"/>
      <c r="CW900" s="20"/>
      <c r="CX900" s="20"/>
      <c r="CY900" s="20"/>
      <c r="CZ900" s="20"/>
      <c r="DA900" s="20"/>
      <c r="DB900" s="20"/>
      <c r="DC900" s="20"/>
      <c r="DD900" s="20"/>
      <c r="DE900" s="20"/>
      <c r="DF900" s="20"/>
      <c r="DG900" s="20"/>
      <c r="DH900" s="20"/>
      <c r="DI900" s="20"/>
      <c r="DJ900" s="20"/>
      <c r="DK900" s="20"/>
      <c r="DL900" s="20"/>
      <c r="DM900" s="20"/>
      <c r="DN900" s="20"/>
      <c r="DO900" s="20"/>
      <c r="DP900" s="20"/>
      <c r="DQ900" s="20"/>
      <c r="DR900" s="20"/>
      <c r="DS900" s="20"/>
      <c r="DT900" s="20"/>
      <c r="DU900" s="20"/>
      <c r="DV900" s="20"/>
      <c r="DW900" s="20"/>
      <c r="DX900" s="20"/>
      <c r="DY900" s="20"/>
      <c r="DZ900" s="20"/>
      <c r="EA900" s="20"/>
      <c r="EB900" s="20"/>
      <c r="EC900" s="20"/>
      <c r="ED900" s="20"/>
      <c r="EE900" s="20"/>
      <c r="EF900" s="20"/>
      <c r="EG900" s="20"/>
      <c r="EH900" s="20"/>
      <c r="EI900" s="20"/>
      <c r="EJ900" s="20"/>
      <c r="EK900" s="20"/>
      <c r="EL900" s="20"/>
      <c r="EM900" s="20"/>
      <c r="EN900" s="20"/>
      <c r="EO900" s="20"/>
      <c r="EP900" s="20"/>
      <c r="EQ900" s="20"/>
      <c r="ER900" s="20"/>
      <c r="ES900" s="20"/>
      <c r="ET900" s="20"/>
      <c r="FE900" s="428"/>
    </row>
    <row r="901" spans="1:161" s="21" customFormat="1" ht="18.75" customHeight="1">
      <c r="A901" s="20"/>
      <c r="B901" s="81"/>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CA901" s="428"/>
      <c r="CE901" s="20"/>
      <c r="CF901" s="81"/>
      <c r="CK901" s="20"/>
      <c r="CL901" s="20"/>
      <c r="CM901" s="20"/>
      <c r="CN901" s="20"/>
      <c r="CO901" s="20"/>
      <c r="CP901" s="20"/>
      <c r="CQ901" s="20"/>
      <c r="CR901" s="20"/>
      <c r="CS901" s="20"/>
      <c r="CT901" s="20"/>
      <c r="CU901" s="20"/>
      <c r="CV901" s="20"/>
      <c r="CW901" s="20"/>
      <c r="CX901" s="20"/>
      <c r="CY901" s="20"/>
      <c r="CZ901" s="20"/>
      <c r="DA901" s="20"/>
      <c r="DB901" s="20"/>
      <c r="DC901" s="20"/>
      <c r="DD901" s="20"/>
      <c r="DE901" s="20"/>
      <c r="DF901" s="20"/>
      <c r="DG901" s="20"/>
      <c r="DH901" s="20"/>
      <c r="DI901" s="20"/>
      <c r="DJ901" s="20"/>
      <c r="DK901" s="20"/>
      <c r="DL901" s="20"/>
      <c r="DM901" s="20"/>
      <c r="DN901" s="20"/>
      <c r="DO901" s="20"/>
      <c r="DP901" s="20"/>
      <c r="DQ901" s="20"/>
      <c r="DR901" s="20"/>
      <c r="DS901" s="20"/>
      <c r="DT901" s="20"/>
      <c r="DU901" s="20"/>
      <c r="DV901" s="20"/>
      <c r="DW901" s="20"/>
      <c r="DX901" s="20"/>
      <c r="DY901" s="20"/>
      <c r="DZ901" s="20"/>
      <c r="EA901" s="20"/>
      <c r="EB901" s="20"/>
      <c r="EC901" s="20"/>
      <c r="ED901" s="20"/>
      <c r="EE901" s="20"/>
      <c r="EF901" s="20"/>
      <c r="EG901" s="20"/>
      <c r="EH901" s="20"/>
      <c r="EI901" s="20"/>
      <c r="EJ901" s="20"/>
      <c r="EK901" s="20"/>
      <c r="EL901" s="20"/>
      <c r="EM901" s="20"/>
      <c r="EN901" s="20"/>
      <c r="EO901" s="20"/>
      <c r="EP901" s="20"/>
      <c r="EQ901" s="20"/>
      <c r="ER901" s="20"/>
      <c r="ES901" s="20"/>
      <c r="ET901" s="20"/>
      <c r="FE901" s="428"/>
    </row>
    <row r="902" spans="1:161" s="21" customFormat="1" ht="18.75" customHeight="1">
      <c r="A902" s="20"/>
      <c r="B902" s="81"/>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CA902" s="428"/>
      <c r="CE902" s="20"/>
      <c r="CF902" s="81"/>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c r="FE902" s="428"/>
    </row>
    <row r="903" spans="1:161" s="21" customFormat="1" ht="18.75" customHeight="1">
      <c r="A903" s="20"/>
      <c r="B903" s="81"/>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CA903" s="428"/>
      <c r="CE903" s="20"/>
      <c r="CF903" s="81"/>
      <c r="CK903" s="20"/>
      <c r="CL903" s="20"/>
      <c r="CM903" s="20"/>
      <c r="CN903" s="20"/>
      <c r="CO903" s="20"/>
      <c r="CP903" s="20"/>
      <c r="CQ903" s="20"/>
      <c r="CR903" s="20"/>
      <c r="CS903" s="20"/>
      <c r="CT903" s="20"/>
      <c r="CU903" s="20"/>
      <c r="CV903" s="20"/>
      <c r="CW903" s="20"/>
      <c r="CX903" s="20"/>
      <c r="CY903" s="20"/>
      <c r="CZ903" s="20"/>
      <c r="DA903" s="20"/>
      <c r="DB903" s="20"/>
      <c r="DC903" s="20"/>
      <c r="DD903" s="20"/>
      <c r="DE903" s="20"/>
      <c r="DF903" s="20"/>
      <c r="DG903" s="20"/>
      <c r="DH903" s="20"/>
      <c r="DI903" s="20"/>
      <c r="DJ903" s="20"/>
      <c r="DK903" s="20"/>
      <c r="DL903" s="20"/>
      <c r="DM903" s="20"/>
      <c r="DN903" s="20"/>
      <c r="DO903" s="20"/>
      <c r="DP903" s="20"/>
      <c r="DQ903" s="20"/>
      <c r="DR903" s="20"/>
      <c r="DS903" s="20"/>
      <c r="DT903" s="20"/>
      <c r="DU903" s="20"/>
      <c r="DV903" s="20"/>
      <c r="DW903" s="20"/>
      <c r="DX903" s="20"/>
      <c r="DY903" s="20"/>
      <c r="DZ903" s="20"/>
      <c r="EA903" s="20"/>
      <c r="EB903" s="20"/>
      <c r="EC903" s="20"/>
      <c r="ED903" s="20"/>
      <c r="EE903" s="20"/>
      <c r="EF903" s="20"/>
      <c r="EG903" s="20"/>
      <c r="EH903" s="20"/>
      <c r="EI903" s="20"/>
      <c r="EJ903" s="20"/>
      <c r="EK903" s="20"/>
      <c r="EL903" s="20"/>
      <c r="EM903" s="20"/>
      <c r="EN903" s="20"/>
      <c r="EO903" s="20"/>
      <c r="EP903" s="20"/>
      <c r="EQ903" s="20"/>
      <c r="ER903" s="20"/>
      <c r="ES903" s="20"/>
      <c r="ET903" s="20"/>
      <c r="FE903" s="428"/>
    </row>
    <row r="904" spans="1:161" s="21" customFormat="1" ht="18.75" customHeight="1">
      <c r="A904" s="20"/>
      <c r="B904" s="81"/>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CA904" s="428"/>
      <c r="CE904" s="20"/>
      <c r="CF904" s="81"/>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0"/>
      <c r="EL904" s="20"/>
      <c r="EM904" s="20"/>
      <c r="EN904" s="20"/>
      <c r="EO904" s="20"/>
      <c r="EP904" s="20"/>
      <c r="EQ904" s="20"/>
      <c r="ER904" s="20"/>
      <c r="ES904" s="20"/>
      <c r="ET904" s="20"/>
      <c r="FE904" s="428"/>
    </row>
    <row r="905" spans="1:161" s="21" customFormat="1" ht="18.75" customHeight="1">
      <c r="A905" s="20"/>
      <c r="B905" s="81"/>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CA905" s="428"/>
      <c r="CE905" s="20"/>
      <c r="CF905" s="81"/>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c r="FE905" s="428"/>
    </row>
    <row r="906" spans="1:161" s="21" customFormat="1" ht="18.75" customHeight="1">
      <c r="A906" s="20"/>
      <c r="B906" s="81"/>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CA906" s="428"/>
      <c r="CE906" s="20"/>
      <c r="CF906" s="81"/>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c r="FE906" s="428"/>
    </row>
    <row r="907" spans="1:161" s="21" customFormat="1" ht="18.75" customHeight="1">
      <c r="A907" s="20"/>
      <c r="B907" s="81"/>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CA907" s="428"/>
      <c r="CE907" s="20"/>
      <c r="CF907" s="81"/>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c r="DZ907" s="20"/>
      <c r="EA907" s="20"/>
      <c r="EB907" s="20"/>
      <c r="EC907" s="20"/>
      <c r="ED907" s="20"/>
      <c r="EE907" s="20"/>
      <c r="EF907" s="20"/>
      <c r="EG907" s="20"/>
      <c r="EH907" s="20"/>
      <c r="EI907" s="20"/>
      <c r="EJ907" s="20"/>
      <c r="EK907" s="20"/>
      <c r="EL907" s="20"/>
      <c r="EM907" s="20"/>
      <c r="EN907" s="20"/>
      <c r="EO907" s="20"/>
      <c r="EP907" s="20"/>
      <c r="EQ907" s="20"/>
      <c r="ER907" s="20"/>
      <c r="ES907" s="20"/>
      <c r="ET907" s="20"/>
      <c r="FE907" s="428"/>
    </row>
    <row r="908" spans="1:161" s="21" customFormat="1" ht="18.75" customHeight="1">
      <c r="A908" s="20"/>
      <c r="B908" s="81"/>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CA908" s="428"/>
      <c r="CE908" s="20"/>
      <c r="CF908" s="81"/>
      <c r="CK908" s="20"/>
      <c r="CL908" s="20"/>
      <c r="CM908" s="20"/>
      <c r="CN908" s="20"/>
      <c r="CO908" s="20"/>
      <c r="CP908" s="20"/>
      <c r="CQ908" s="20"/>
      <c r="CR908" s="20"/>
      <c r="CS908" s="20"/>
      <c r="CT908" s="20"/>
      <c r="CU908" s="20"/>
      <c r="CV908" s="20"/>
      <c r="CW908" s="20"/>
      <c r="CX908" s="20"/>
      <c r="CY908" s="20"/>
      <c r="CZ908" s="20"/>
      <c r="DA908" s="20"/>
      <c r="DB908" s="20"/>
      <c r="DC908" s="20"/>
      <c r="DD908" s="20"/>
      <c r="DE908" s="20"/>
      <c r="DF908" s="20"/>
      <c r="DG908" s="20"/>
      <c r="DH908" s="20"/>
      <c r="DI908" s="20"/>
      <c r="DJ908" s="20"/>
      <c r="DK908" s="20"/>
      <c r="DL908" s="20"/>
      <c r="DM908" s="20"/>
      <c r="DN908" s="20"/>
      <c r="DO908" s="20"/>
      <c r="DP908" s="20"/>
      <c r="DQ908" s="20"/>
      <c r="DR908" s="20"/>
      <c r="DS908" s="20"/>
      <c r="DT908" s="20"/>
      <c r="DU908" s="20"/>
      <c r="DV908" s="20"/>
      <c r="DW908" s="20"/>
      <c r="DX908" s="20"/>
      <c r="DY908" s="20"/>
      <c r="DZ908" s="20"/>
      <c r="EA908" s="20"/>
      <c r="EB908" s="20"/>
      <c r="EC908" s="20"/>
      <c r="ED908" s="20"/>
      <c r="EE908" s="20"/>
      <c r="EF908" s="20"/>
      <c r="EG908" s="20"/>
      <c r="EH908" s="20"/>
      <c r="EI908" s="20"/>
      <c r="EJ908" s="20"/>
      <c r="EK908" s="20"/>
      <c r="EL908" s="20"/>
      <c r="EM908" s="20"/>
      <c r="EN908" s="20"/>
      <c r="EO908" s="20"/>
      <c r="EP908" s="20"/>
      <c r="EQ908" s="20"/>
      <c r="ER908" s="20"/>
      <c r="ES908" s="20"/>
      <c r="ET908" s="20"/>
      <c r="FE908" s="428"/>
    </row>
    <row r="909" spans="1:161" s="21" customFormat="1" ht="18.75" customHeight="1">
      <c r="A909" s="20"/>
      <c r="B909" s="81"/>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CA909" s="428"/>
      <c r="CE909" s="20"/>
      <c r="CF909" s="81"/>
      <c r="CK909" s="20"/>
      <c r="CL909" s="20"/>
      <c r="CM909" s="20"/>
      <c r="CN909" s="20"/>
      <c r="CO909" s="20"/>
      <c r="CP909" s="20"/>
      <c r="CQ909" s="20"/>
      <c r="CR909" s="20"/>
      <c r="CS909" s="20"/>
      <c r="CT909" s="20"/>
      <c r="CU909" s="20"/>
      <c r="CV909" s="20"/>
      <c r="CW909" s="20"/>
      <c r="CX909" s="20"/>
      <c r="CY909" s="20"/>
      <c r="CZ909" s="20"/>
      <c r="DA909" s="20"/>
      <c r="DB909" s="20"/>
      <c r="DC909" s="20"/>
      <c r="DD909" s="20"/>
      <c r="DE909" s="20"/>
      <c r="DF909" s="20"/>
      <c r="DG909" s="20"/>
      <c r="DH909" s="20"/>
      <c r="DI909" s="20"/>
      <c r="DJ909" s="20"/>
      <c r="DK909" s="20"/>
      <c r="DL909" s="20"/>
      <c r="DM909" s="20"/>
      <c r="DN909" s="20"/>
      <c r="DO909" s="20"/>
      <c r="DP909" s="20"/>
      <c r="DQ909" s="20"/>
      <c r="DR909" s="20"/>
      <c r="DS909" s="20"/>
      <c r="DT909" s="20"/>
      <c r="DU909" s="20"/>
      <c r="DV909" s="20"/>
      <c r="DW909" s="20"/>
      <c r="DX909" s="20"/>
      <c r="DY909" s="20"/>
      <c r="DZ909" s="20"/>
      <c r="EA909" s="20"/>
      <c r="EB909" s="20"/>
      <c r="EC909" s="20"/>
      <c r="ED909" s="20"/>
      <c r="EE909" s="20"/>
      <c r="EF909" s="20"/>
      <c r="EG909" s="20"/>
      <c r="EH909" s="20"/>
      <c r="EI909" s="20"/>
      <c r="EJ909" s="20"/>
      <c r="EK909" s="20"/>
      <c r="EL909" s="20"/>
      <c r="EM909" s="20"/>
      <c r="EN909" s="20"/>
      <c r="EO909" s="20"/>
      <c r="EP909" s="20"/>
      <c r="EQ909" s="20"/>
      <c r="ER909" s="20"/>
      <c r="ES909" s="20"/>
      <c r="ET909" s="20"/>
      <c r="FE909" s="428"/>
    </row>
    <row r="910" spans="1:161" s="21" customFormat="1" ht="18.75" customHeight="1">
      <c r="A910" s="20"/>
      <c r="B910" s="81"/>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CA910" s="428"/>
      <c r="CE910" s="20"/>
      <c r="CF910" s="81"/>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c r="FE910" s="428"/>
    </row>
    <row r="911" spans="1:161" s="21" customFormat="1" ht="18.75" customHeight="1">
      <c r="A911" s="20"/>
      <c r="B911" s="81"/>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CA911" s="428"/>
      <c r="CE911" s="20"/>
      <c r="CF911" s="81"/>
      <c r="CK911" s="20"/>
      <c r="CL911" s="20"/>
      <c r="CM911" s="20"/>
      <c r="CN911" s="20"/>
      <c r="CO911" s="20"/>
      <c r="CP911" s="20"/>
      <c r="CQ911" s="20"/>
      <c r="CR911" s="20"/>
      <c r="CS911" s="20"/>
      <c r="CT911" s="20"/>
      <c r="CU911" s="20"/>
      <c r="CV911" s="20"/>
      <c r="CW911" s="20"/>
      <c r="CX911" s="20"/>
      <c r="CY911" s="20"/>
      <c r="CZ911" s="20"/>
      <c r="DA911" s="20"/>
      <c r="DB911" s="20"/>
      <c r="DC911" s="20"/>
      <c r="DD911" s="20"/>
      <c r="DE911" s="20"/>
      <c r="DF911" s="20"/>
      <c r="DG911" s="20"/>
      <c r="DH911" s="20"/>
      <c r="DI911" s="20"/>
      <c r="DJ911" s="20"/>
      <c r="DK911" s="20"/>
      <c r="DL911" s="20"/>
      <c r="DM911" s="20"/>
      <c r="DN911" s="20"/>
      <c r="DO911" s="20"/>
      <c r="DP911" s="20"/>
      <c r="DQ911" s="20"/>
      <c r="DR911" s="20"/>
      <c r="DS911" s="20"/>
      <c r="DT911" s="20"/>
      <c r="DU911" s="20"/>
      <c r="DV911" s="20"/>
      <c r="DW911" s="20"/>
      <c r="DX911" s="20"/>
      <c r="DY911" s="20"/>
      <c r="DZ911" s="20"/>
      <c r="EA911" s="20"/>
      <c r="EB911" s="20"/>
      <c r="EC911" s="20"/>
      <c r="ED911" s="20"/>
      <c r="EE911" s="20"/>
      <c r="EF911" s="20"/>
      <c r="EG911" s="20"/>
      <c r="EH911" s="20"/>
      <c r="EI911" s="20"/>
      <c r="EJ911" s="20"/>
      <c r="EK911" s="20"/>
      <c r="EL911" s="20"/>
      <c r="EM911" s="20"/>
      <c r="EN911" s="20"/>
      <c r="EO911" s="20"/>
      <c r="EP911" s="20"/>
      <c r="EQ911" s="20"/>
      <c r="ER911" s="20"/>
      <c r="ES911" s="20"/>
      <c r="ET911" s="20"/>
      <c r="FE911" s="428"/>
    </row>
    <row r="912" spans="1:161" s="21" customFormat="1" ht="18.75" customHeight="1">
      <c r="A912" s="20"/>
      <c r="B912" s="81"/>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CA912" s="428"/>
      <c r="CE912" s="20"/>
      <c r="CF912" s="81"/>
      <c r="CK912" s="20"/>
      <c r="CL912" s="20"/>
      <c r="CM912" s="20"/>
      <c r="CN912" s="20"/>
      <c r="CO912" s="20"/>
      <c r="CP912" s="20"/>
      <c r="CQ912" s="20"/>
      <c r="CR912" s="20"/>
      <c r="CS912" s="20"/>
      <c r="CT912" s="20"/>
      <c r="CU912" s="20"/>
      <c r="CV912" s="20"/>
      <c r="CW912" s="20"/>
      <c r="CX912" s="20"/>
      <c r="CY912" s="20"/>
      <c r="CZ912" s="20"/>
      <c r="DA912" s="20"/>
      <c r="DB912" s="20"/>
      <c r="DC912" s="20"/>
      <c r="DD912" s="20"/>
      <c r="DE912" s="20"/>
      <c r="DF912" s="20"/>
      <c r="DG912" s="20"/>
      <c r="DH912" s="20"/>
      <c r="DI912" s="20"/>
      <c r="DJ912" s="20"/>
      <c r="DK912" s="20"/>
      <c r="DL912" s="20"/>
      <c r="DM912" s="20"/>
      <c r="DN912" s="20"/>
      <c r="DO912" s="20"/>
      <c r="DP912" s="20"/>
      <c r="DQ912" s="20"/>
      <c r="DR912" s="20"/>
      <c r="DS912" s="20"/>
      <c r="DT912" s="20"/>
      <c r="DU912" s="20"/>
      <c r="DV912" s="20"/>
      <c r="DW912" s="20"/>
      <c r="DX912" s="20"/>
      <c r="DY912" s="20"/>
      <c r="DZ912" s="20"/>
      <c r="EA912" s="20"/>
      <c r="EB912" s="20"/>
      <c r="EC912" s="20"/>
      <c r="ED912" s="20"/>
      <c r="EE912" s="20"/>
      <c r="EF912" s="20"/>
      <c r="EG912" s="20"/>
      <c r="EH912" s="20"/>
      <c r="EI912" s="20"/>
      <c r="EJ912" s="20"/>
      <c r="EK912" s="20"/>
      <c r="EL912" s="20"/>
      <c r="EM912" s="20"/>
      <c r="EN912" s="20"/>
      <c r="EO912" s="20"/>
      <c r="EP912" s="20"/>
      <c r="EQ912" s="20"/>
      <c r="ER912" s="20"/>
      <c r="ES912" s="20"/>
      <c r="ET912" s="20"/>
      <c r="FE912" s="428"/>
    </row>
    <row r="913" spans="1:163" s="21" customFormat="1" ht="18.75" customHeight="1">
      <c r="A913" s="20"/>
      <c r="B913" s="81"/>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CA913" s="428"/>
      <c r="CE913" s="20"/>
      <c r="CF913" s="81"/>
      <c r="CK913" s="20"/>
      <c r="CL913" s="20"/>
      <c r="CM913" s="20"/>
      <c r="CN913" s="20"/>
      <c r="CO913" s="20"/>
      <c r="CP913" s="20"/>
      <c r="CQ913" s="20"/>
      <c r="CR913" s="20"/>
      <c r="CS913" s="20"/>
      <c r="CT913" s="20"/>
      <c r="CU913" s="20"/>
      <c r="CV913" s="20"/>
      <c r="CW913" s="20"/>
      <c r="CX913" s="20"/>
      <c r="CY913" s="20"/>
      <c r="CZ913" s="20"/>
      <c r="DA913" s="20"/>
      <c r="DB913" s="20"/>
      <c r="DC913" s="20"/>
      <c r="DD913" s="20"/>
      <c r="DE913" s="20"/>
      <c r="DF913" s="20"/>
      <c r="DG913" s="20"/>
      <c r="DH913" s="20"/>
      <c r="DI913" s="20"/>
      <c r="DJ913" s="20"/>
      <c r="DK913" s="20"/>
      <c r="DL913" s="20"/>
      <c r="DM913" s="20"/>
      <c r="DN913" s="20"/>
      <c r="DO913" s="20"/>
      <c r="DP913" s="20"/>
      <c r="DQ913" s="20"/>
      <c r="DR913" s="20"/>
      <c r="DS913" s="20"/>
      <c r="DT913" s="20"/>
      <c r="DU913" s="20"/>
      <c r="DV913" s="20"/>
      <c r="DW913" s="20"/>
      <c r="DX913" s="20"/>
      <c r="DY913" s="20"/>
      <c r="DZ913" s="20"/>
      <c r="EA913" s="20"/>
      <c r="EB913" s="20"/>
      <c r="EC913" s="20"/>
      <c r="ED913" s="20"/>
      <c r="EE913" s="20"/>
      <c r="EF913" s="20"/>
      <c r="EG913" s="20"/>
      <c r="EH913" s="20"/>
      <c r="EI913" s="20"/>
      <c r="EJ913" s="20"/>
      <c r="EK913" s="20"/>
      <c r="EL913" s="20"/>
      <c r="EM913" s="20"/>
      <c r="EN913" s="20"/>
      <c r="EO913" s="20"/>
      <c r="EP913" s="20"/>
      <c r="EQ913" s="20"/>
      <c r="ER913" s="20"/>
      <c r="ES913" s="20"/>
      <c r="ET913" s="20"/>
      <c r="FE913" s="428"/>
    </row>
    <row r="914" spans="1:163" s="21" customFormat="1" ht="18.75" customHeight="1">
      <c r="A914" s="20"/>
      <c r="B914" s="81"/>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CA914" s="428"/>
      <c r="CE914" s="20"/>
      <c r="CF914" s="81"/>
      <c r="CK914" s="20"/>
      <c r="CL914" s="20"/>
      <c r="CM914" s="20"/>
      <c r="CN914" s="20"/>
      <c r="CO914" s="20"/>
      <c r="CP914" s="20"/>
      <c r="CQ914" s="20"/>
      <c r="CR914" s="20"/>
      <c r="CS914" s="20"/>
      <c r="CT914" s="20"/>
      <c r="CU914" s="20"/>
      <c r="CV914" s="20"/>
      <c r="CW914" s="20"/>
      <c r="CX914" s="20"/>
      <c r="CY914" s="20"/>
      <c r="CZ914" s="20"/>
      <c r="DA914" s="20"/>
      <c r="DB914" s="20"/>
      <c r="DC914" s="20"/>
      <c r="DD914" s="20"/>
      <c r="DE914" s="20"/>
      <c r="DF914" s="20"/>
      <c r="DG914" s="20"/>
      <c r="DH914" s="20"/>
      <c r="DI914" s="20"/>
      <c r="DJ914" s="20"/>
      <c r="DK914" s="20"/>
      <c r="DL914" s="20"/>
      <c r="DM914" s="20"/>
      <c r="DN914" s="20"/>
      <c r="DO914" s="20"/>
      <c r="DP914" s="20"/>
      <c r="DQ914" s="20"/>
      <c r="DR914" s="20"/>
      <c r="DS914" s="20"/>
      <c r="DT914" s="20"/>
      <c r="DU914" s="20"/>
      <c r="DV914" s="20"/>
      <c r="DW914" s="20"/>
      <c r="DX914" s="20"/>
      <c r="DY914" s="20"/>
      <c r="DZ914" s="20"/>
      <c r="EA914" s="20"/>
      <c r="EB914" s="20"/>
      <c r="EC914" s="20"/>
      <c r="ED914" s="20"/>
      <c r="EE914" s="20"/>
      <c r="EF914" s="20"/>
      <c r="EG914" s="20"/>
      <c r="EH914" s="20"/>
      <c r="EI914" s="20"/>
      <c r="EJ914" s="20"/>
      <c r="EK914" s="20"/>
      <c r="EL914" s="20"/>
      <c r="EM914" s="20"/>
      <c r="EN914" s="20"/>
      <c r="EO914" s="20"/>
      <c r="EP914" s="20"/>
      <c r="EQ914" s="20"/>
      <c r="ER914" s="20"/>
      <c r="ES914" s="20"/>
      <c r="ET914" s="20"/>
      <c r="FE914" s="428"/>
    </row>
    <row r="915" spans="1:163" s="21" customFormat="1" ht="18.75" customHeight="1">
      <c r="A915" s="20"/>
      <c r="B915" s="82"/>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c r="AA915" s="253"/>
      <c r="AB915" s="253"/>
      <c r="AC915" s="253"/>
      <c r="AD915" s="253"/>
      <c r="AE915" s="253"/>
      <c r="AF915" s="253"/>
      <c r="AG915" s="253"/>
      <c r="AH915" s="253"/>
      <c r="AI915" s="253"/>
      <c r="AJ915" s="253"/>
      <c r="AK915" s="253"/>
      <c r="AL915" s="253"/>
      <c r="AM915" s="253"/>
      <c r="AN915" s="253"/>
      <c r="AO915" s="253"/>
      <c r="AP915" s="253"/>
      <c r="AQ915" s="253"/>
      <c r="AR915" s="253"/>
      <c r="AS915" s="253"/>
      <c r="AT915" s="253"/>
      <c r="AU915" s="253"/>
      <c r="AV915" s="253"/>
      <c r="AW915" s="253"/>
      <c r="AX915" s="253"/>
      <c r="AY915" s="253"/>
      <c r="AZ915" s="253"/>
      <c r="BA915" s="253"/>
      <c r="BB915" s="253"/>
      <c r="BC915" s="253"/>
      <c r="BD915" s="253"/>
      <c r="BE915" s="253"/>
      <c r="BF915" s="253"/>
      <c r="BG915" s="253"/>
      <c r="BH915" s="253"/>
      <c r="BI915" s="253"/>
      <c r="BJ915" s="253"/>
      <c r="BK915" s="253"/>
      <c r="BL915" s="253"/>
      <c r="BM915" s="253"/>
      <c r="BN915" s="253"/>
      <c r="BO915" s="253"/>
      <c r="BP915" s="253"/>
      <c r="BQ915" s="130"/>
      <c r="BR915" s="130"/>
      <c r="BS915" s="130"/>
      <c r="BT915" s="130"/>
      <c r="BU915" s="130"/>
      <c r="BV915" s="130"/>
      <c r="BW915" s="130"/>
      <c r="BX915" s="130"/>
      <c r="BY915" s="130"/>
      <c r="BZ915" s="130"/>
      <c r="CA915" s="429"/>
      <c r="CE915" s="20"/>
      <c r="CF915" s="82"/>
      <c r="CG915" s="130"/>
      <c r="CH915" s="130"/>
      <c r="CI915" s="130"/>
      <c r="CJ915" s="130"/>
      <c r="CK915" s="130"/>
      <c r="CL915" s="130"/>
      <c r="CM915" s="130"/>
      <c r="CN915" s="130"/>
      <c r="CO915" s="130"/>
      <c r="CP915" s="130"/>
      <c r="CQ915" s="130"/>
      <c r="CR915" s="130"/>
      <c r="CS915" s="130"/>
      <c r="CT915" s="130"/>
      <c r="CU915" s="130"/>
      <c r="CV915" s="130"/>
      <c r="CW915" s="130"/>
      <c r="CX915" s="130"/>
      <c r="CY915" s="130"/>
      <c r="CZ915" s="130"/>
      <c r="DA915" s="130"/>
      <c r="DB915" s="130"/>
      <c r="DC915" s="130"/>
      <c r="DD915" s="130"/>
      <c r="DE915" s="253"/>
      <c r="DF915" s="253"/>
      <c r="DG915" s="253"/>
      <c r="DH915" s="253"/>
      <c r="DI915" s="253"/>
      <c r="DJ915" s="253"/>
      <c r="DK915" s="253"/>
      <c r="DL915" s="253"/>
      <c r="DM915" s="253"/>
      <c r="DN915" s="253"/>
      <c r="DO915" s="253"/>
      <c r="DP915" s="253"/>
      <c r="DQ915" s="253"/>
      <c r="DR915" s="253"/>
      <c r="DS915" s="253"/>
      <c r="DT915" s="253"/>
      <c r="DU915" s="253"/>
      <c r="DV915" s="253"/>
      <c r="DW915" s="253"/>
      <c r="DX915" s="253"/>
      <c r="DY915" s="253"/>
      <c r="DZ915" s="253"/>
      <c r="EA915" s="253"/>
      <c r="EB915" s="253"/>
      <c r="EC915" s="253"/>
      <c r="ED915" s="253"/>
      <c r="EE915" s="253"/>
      <c r="EF915" s="253"/>
      <c r="EG915" s="253"/>
      <c r="EH915" s="253"/>
      <c r="EI915" s="253"/>
      <c r="EJ915" s="253"/>
      <c r="EK915" s="253"/>
      <c r="EL915" s="253"/>
      <c r="EM915" s="253"/>
      <c r="EN915" s="253"/>
      <c r="EO915" s="253"/>
      <c r="EP915" s="253"/>
      <c r="EQ915" s="253"/>
      <c r="ER915" s="253"/>
      <c r="ES915" s="253"/>
      <c r="ET915" s="253"/>
      <c r="EU915" s="130"/>
      <c r="EV915" s="130"/>
      <c r="EW915" s="130"/>
      <c r="EX915" s="130"/>
      <c r="EY915" s="130"/>
      <c r="EZ915" s="130"/>
      <c r="FA915" s="130"/>
      <c r="FB915" s="130"/>
      <c r="FC915" s="130"/>
      <c r="FD915" s="130"/>
      <c r="FE915" s="429"/>
    </row>
    <row r="916" spans="1:163" s="21" customFormat="1" ht="22.8">
      <c r="A916" s="20"/>
      <c r="B916" s="83" t="s">
        <v>440</v>
      </c>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66"/>
      <c r="AE916" s="266"/>
      <c r="AF916" s="266"/>
      <c r="AG916" s="266"/>
      <c r="AH916" s="266"/>
      <c r="AI916" s="266"/>
      <c r="AJ916" s="266"/>
      <c r="AK916" s="266"/>
      <c r="AL916" s="266"/>
      <c r="AM916" s="266"/>
      <c r="AN916" s="266"/>
      <c r="AO916" s="266"/>
      <c r="AP916" s="266"/>
      <c r="AQ916" s="266"/>
      <c r="AR916" s="266"/>
      <c r="AS916" s="266"/>
      <c r="AT916" s="266"/>
      <c r="AU916" s="266"/>
      <c r="AV916" s="266"/>
      <c r="AW916" s="266"/>
      <c r="AX916" s="266"/>
      <c r="AY916" s="266"/>
      <c r="AZ916" s="266"/>
      <c r="BA916" s="266"/>
      <c r="BB916" s="266"/>
      <c r="BC916" s="266"/>
      <c r="BD916" s="266"/>
      <c r="BE916" s="266"/>
      <c r="BF916" s="266"/>
      <c r="BG916" s="266"/>
      <c r="BH916" s="266"/>
      <c r="BI916" s="266"/>
      <c r="BJ916" s="266"/>
      <c r="BK916" s="266"/>
      <c r="BL916" s="266"/>
      <c r="BM916" s="20"/>
      <c r="BN916" s="20"/>
      <c r="BO916" s="20"/>
      <c r="BP916" s="20"/>
      <c r="CE916" s="20"/>
      <c r="CF916" s="83" t="s">
        <v>440</v>
      </c>
      <c r="CK916" s="266"/>
      <c r="CL916" s="266"/>
      <c r="CM916" s="266"/>
      <c r="CN916" s="266"/>
      <c r="CO916" s="266"/>
      <c r="CP916" s="266"/>
      <c r="CQ916" s="266"/>
      <c r="CR916" s="266"/>
      <c r="CS916" s="266"/>
      <c r="CT916" s="266"/>
      <c r="CU916" s="266"/>
      <c r="CV916" s="266"/>
      <c r="CW916" s="266"/>
      <c r="CX916" s="266"/>
      <c r="CY916" s="266"/>
      <c r="CZ916" s="266"/>
      <c r="DA916" s="266"/>
      <c r="DB916" s="266"/>
      <c r="DC916" s="266"/>
      <c r="DD916" s="266"/>
      <c r="DE916" s="266"/>
      <c r="DF916" s="266"/>
      <c r="DG916" s="266"/>
      <c r="DH916" s="266"/>
      <c r="DI916" s="266"/>
      <c r="DJ916" s="266"/>
      <c r="DK916" s="266"/>
      <c r="DL916" s="266"/>
      <c r="DM916" s="266"/>
      <c r="DN916" s="266"/>
      <c r="DO916" s="266"/>
      <c r="DP916" s="266"/>
      <c r="DQ916" s="266"/>
      <c r="DR916" s="266"/>
      <c r="DS916" s="266"/>
      <c r="DT916" s="266"/>
      <c r="DU916" s="266"/>
      <c r="DV916" s="266"/>
      <c r="DW916" s="266"/>
      <c r="DX916" s="266"/>
      <c r="DY916" s="266"/>
      <c r="DZ916" s="266"/>
      <c r="EA916" s="266"/>
      <c r="EB916" s="266"/>
      <c r="EC916" s="266"/>
      <c r="ED916" s="266"/>
      <c r="EE916" s="266"/>
      <c r="EF916" s="266"/>
      <c r="EG916" s="266"/>
      <c r="EH916" s="266"/>
      <c r="EI916" s="266"/>
      <c r="EJ916" s="266"/>
      <c r="EK916" s="266"/>
      <c r="EL916" s="266"/>
      <c r="EM916" s="266"/>
      <c r="EN916" s="266"/>
      <c r="EO916" s="266"/>
      <c r="EP916" s="266"/>
      <c r="EQ916" s="20"/>
      <c r="ER916" s="20"/>
      <c r="ES916" s="20"/>
      <c r="ET916" s="20"/>
    </row>
    <row r="917" spans="1:163" s="21" customFormat="1" ht="22.8">
      <c r="A917" s="20"/>
      <c r="B917" s="32" t="s">
        <v>25</v>
      </c>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66"/>
      <c r="AE917" s="266"/>
      <c r="AF917" s="266"/>
      <c r="AG917" s="266"/>
      <c r="AH917" s="266"/>
      <c r="AI917" s="266"/>
      <c r="AJ917" s="266"/>
      <c r="AK917" s="266"/>
      <c r="AL917" s="266"/>
      <c r="AM917" s="266"/>
      <c r="AN917" s="266"/>
      <c r="AO917" s="266"/>
      <c r="AP917" s="266"/>
      <c r="AQ917" s="266"/>
      <c r="AR917" s="266"/>
      <c r="AS917" s="266"/>
      <c r="AT917" s="266"/>
      <c r="AU917" s="266"/>
      <c r="AV917" s="266"/>
      <c r="AW917" s="266"/>
      <c r="AX917" s="266"/>
      <c r="AY917" s="266"/>
      <c r="AZ917" s="266"/>
      <c r="BA917" s="266"/>
      <c r="BB917" s="266"/>
      <c r="BC917" s="266"/>
      <c r="BD917" s="266"/>
      <c r="BE917" s="266"/>
      <c r="BF917" s="266"/>
      <c r="BG917" s="266"/>
      <c r="BH917" s="266"/>
      <c r="BI917" s="266"/>
      <c r="BJ917" s="266"/>
      <c r="BK917" s="266"/>
      <c r="BL917" s="266"/>
      <c r="BM917" s="20"/>
      <c r="BN917" s="20"/>
      <c r="BO917" s="20"/>
      <c r="BP917" s="20"/>
      <c r="CE917" s="20"/>
      <c r="CF917" s="32" t="s">
        <v>25</v>
      </c>
      <c r="CK917" s="266"/>
      <c r="CL917" s="266"/>
      <c r="CM917" s="266"/>
      <c r="CN917" s="266"/>
      <c r="CO917" s="266"/>
      <c r="CP917" s="266"/>
      <c r="CQ917" s="266"/>
      <c r="CR917" s="266"/>
      <c r="CS917" s="266"/>
      <c r="CT917" s="266"/>
      <c r="CU917" s="266"/>
      <c r="CV917" s="266"/>
      <c r="CW917" s="266"/>
      <c r="CX917" s="266"/>
      <c r="CY917" s="266"/>
      <c r="CZ917" s="266"/>
      <c r="DA917" s="266"/>
      <c r="DB917" s="266"/>
      <c r="DC917" s="266"/>
      <c r="DD917" s="266"/>
      <c r="DE917" s="266"/>
      <c r="DF917" s="266"/>
      <c r="DG917" s="266"/>
      <c r="DH917" s="266"/>
      <c r="DI917" s="266"/>
      <c r="DJ917" s="266"/>
      <c r="DK917" s="266"/>
      <c r="DL917" s="266"/>
      <c r="DM917" s="266"/>
      <c r="DN917" s="266"/>
      <c r="DO917" s="266"/>
      <c r="DP917" s="266"/>
      <c r="DQ917" s="266"/>
      <c r="DR917" s="266"/>
      <c r="DS917" s="266"/>
      <c r="DT917" s="266"/>
      <c r="DU917" s="266"/>
      <c r="DV917" s="266"/>
      <c r="DW917" s="266"/>
      <c r="DX917" s="266"/>
      <c r="DY917" s="266"/>
      <c r="DZ917" s="266"/>
      <c r="EA917" s="266"/>
      <c r="EB917" s="266"/>
      <c r="EC917" s="266"/>
      <c r="ED917" s="266"/>
      <c r="EE917" s="266"/>
      <c r="EF917" s="266"/>
      <c r="EG917" s="266"/>
      <c r="EH917" s="266"/>
      <c r="EI917" s="266"/>
      <c r="EJ917" s="266"/>
      <c r="EK917" s="266"/>
      <c r="EL917" s="266"/>
      <c r="EM917" s="266"/>
      <c r="EN917" s="266"/>
      <c r="EO917" s="266"/>
      <c r="EP917" s="266"/>
      <c r="EQ917" s="20"/>
      <c r="ER917" s="20"/>
      <c r="ES917" s="20"/>
      <c r="ET917" s="20"/>
    </row>
    <row r="918" spans="1:163" s="21" customFormat="1" ht="18.75" customHeight="1">
      <c r="A918" s="20"/>
      <c r="B918" s="20"/>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66"/>
      <c r="AE918" s="266"/>
      <c r="AF918" s="266"/>
      <c r="AG918" s="266"/>
      <c r="AH918" s="266"/>
      <c r="AI918" s="266"/>
      <c r="AJ918" s="266"/>
      <c r="AK918" s="266"/>
      <c r="AL918" s="266"/>
      <c r="AM918" s="266"/>
      <c r="AN918" s="266"/>
      <c r="AO918" s="266"/>
      <c r="AP918" s="266"/>
      <c r="AQ918" s="266"/>
      <c r="AR918" s="266"/>
      <c r="AS918" s="266"/>
      <c r="AT918" s="266"/>
      <c r="AU918" s="266"/>
      <c r="AV918" s="266"/>
      <c r="AW918" s="266"/>
      <c r="AX918" s="266"/>
      <c r="AY918" s="266"/>
      <c r="AZ918" s="266"/>
      <c r="BA918" s="266"/>
      <c r="BB918" s="266"/>
      <c r="BC918" s="266"/>
      <c r="BD918" s="266"/>
      <c r="BE918" s="266"/>
      <c r="BF918" s="266"/>
      <c r="BG918" s="266"/>
      <c r="BH918" s="266"/>
      <c r="BI918" s="266"/>
      <c r="BJ918" s="266"/>
      <c r="BK918" s="266"/>
      <c r="BL918" s="266"/>
      <c r="BM918" s="20"/>
      <c r="BN918" s="20"/>
      <c r="BO918" s="20"/>
      <c r="BP918" s="20"/>
      <c r="CE918" s="20"/>
      <c r="CF918" s="20"/>
      <c r="CK918" s="266"/>
      <c r="CL918" s="266"/>
      <c r="CM918" s="266"/>
      <c r="CN918" s="266"/>
      <c r="CO918" s="266"/>
      <c r="CP918" s="266"/>
      <c r="CQ918" s="266"/>
      <c r="CR918" s="266"/>
      <c r="CS918" s="266"/>
      <c r="CT918" s="266"/>
      <c r="CU918" s="266"/>
      <c r="CV918" s="266"/>
      <c r="CW918" s="266"/>
      <c r="CX918" s="266"/>
      <c r="CY918" s="266"/>
      <c r="CZ918" s="266"/>
      <c r="DA918" s="266"/>
      <c r="DB918" s="266"/>
      <c r="DC918" s="266"/>
      <c r="DD918" s="266"/>
      <c r="DE918" s="266"/>
      <c r="DF918" s="266"/>
      <c r="DG918" s="266"/>
      <c r="DH918" s="266"/>
      <c r="DI918" s="266"/>
      <c r="DJ918" s="266"/>
      <c r="DK918" s="266"/>
      <c r="DL918" s="266"/>
      <c r="DM918" s="266"/>
      <c r="DN918" s="266"/>
      <c r="DO918" s="266"/>
      <c r="DP918" s="266"/>
      <c r="DQ918" s="266"/>
      <c r="DR918" s="266"/>
      <c r="DS918" s="266"/>
      <c r="DT918" s="266"/>
      <c r="DU918" s="266"/>
      <c r="DV918" s="266"/>
      <c r="DW918" s="266"/>
      <c r="DX918" s="266"/>
      <c r="DY918" s="266"/>
      <c r="DZ918" s="266"/>
      <c r="EA918" s="266"/>
      <c r="EB918" s="266"/>
      <c r="EC918" s="266"/>
      <c r="ED918" s="266"/>
      <c r="EE918" s="266"/>
      <c r="EF918" s="266"/>
      <c r="EG918" s="266"/>
      <c r="EH918" s="266"/>
      <c r="EI918" s="266"/>
      <c r="EJ918" s="266"/>
      <c r="EK918" s="266"/>
      <c r="EL918" s="266"/>
      <c r="EM918" s="266"/>
      <c r="EN918" s="266"/>
      <c r="EO918" s="266"/>
      <c r="EP918" s="266"/>
      <c r="EQ918" s="20"/>
      <c r="ER918" s="20"/>
      <c r="ES918" s="20"/>
      <c r="ET918" s="20"/>
    </row>
    <row r="919" spans="1:163" s="21" customFormat="1" ht="18.75" customHeight="1">
      <c r="A919" s="20"/>
      <c r="B919" s="20"/>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66"/>
      <c r="AE919" s="266"/>
      <c r="AF919" s="266"/>
      <c r="AG919" s="266"/>
      <c r="AH919" s="266"/>
      <c r="AI919" s="266"/>
      <c r="AJ919" s="266"/>
      <c r="AK919" s="266"/>
      <c r="AL919" s="266"/>
      <c r="AM919" s="266"/>
      <c r="AN919" s="266"/>
      <c r="AO919" s="266"/>
      <c r="AP919" s="266"/>
      <c r="AQ919" s="266"/>
      <c r="AR919" s="266"/>
      <c r="AS919" s="266"/>
      <c r="AT919" s="266"/>
      <c r="AU919" s="266"/>
      <c r="AV919" s="266"/>
      <c r="AW919" s="266"/>
      <c r="AX919" s="266"/>
      <c r="AY919" s="266"/>
      <c r="AZ919" s="266"/>
      <c r="BA919" s="266"/>
      <c r="BB919" s="266"/>
      <c r="BC919" s="266"/>
      <c r="BD919" s="266"/>
      <c r="BE919" s="266"/>
      <c r="BF919" s="266"/>
      <c r="BG919" s="266"/>
      <c r="BH919" s="266"/>
      <c r="BI919" s="266"/>
      <c r="BJ919" s="266"/>
      <c r="BK919" s="266"/>
      <c r="BL919" s="266"/>
      <c r="BM919" s="20"/>
      <c r="BN919" s="20"/>
      <c r="BO919" s="20"/>
      <c r="BP919" s="20"/>
      <c r="CE919" s="20"/>
      <c r="CF919" s="20"/>
      <c r="CK919" s="266"/>
      <c r="CL919" s="266"/>
      <c r="CM919" s="266"/>
      <c r="CN919" s="266"/>
      <c r="CO919" s="266"/>
      <c r="CP919" s="266"/>
      <c r="CQ919" s="266"/>
      <c r="CR919" s="266"/>
      <c r="CS919" s="266"/>
      <c r="CT919" s="266"/>
      <c r="CU919" s="266"/>
      <c r="CV919" s="266"/>
      <c r="CW919" s="266"/>
      <c r="CX919" s="266"/>
      <c r="CY919" s="266"/>
      <c r="CZ919" s="266"/>
      <c r="DA919" s="266"/>
      <c r="DB919" s="266"/>
      <c r="DC919" s="266"/>
      <c r="DD919" s="266"/>
      <c r="DE919" s="266"/>
      <c r="DF919" s="266"/>
      <c r="DG919" s="266"/>
      <c r="DH919" s="266"/>
      <c r="DI919" s="266"/>
      <c r="DJ919" s="266"/>
      <c r="DK919" s="266"/>
      <c r="DL919" s="266"/>
      <c r="DM919" s="266"/>
      <c r="DN919" s="266"/>
      <c r="DO919" s="266"/>
      <c r="DP919" s="266"/>
      <c r="DQ919" s="266"/>
      <c r="DR919" s="266"/>
      <c r="DS919" s="266"/>
      <c r="DT919" s="266"/>
      <c r="DU919" s="266"/>
      <c r="DV919" s="266"/>
      <c r="DW919" s="266"/>
      <c r="DX919" s="266"/>
      <c r="DY919" s="266"/>
      <c r="DZ919" s="266"/>
      <c r="EA919" s="266"/>
      <c r="EB919" s="266"/>
      <c r="EC919" s="266"/>
      <c r="ED919" s="266"/>
      <c r="EE919" s="266"/>
      <c r="EF919" s="266"/>
      <c r="EG919" s="266"/>
      <c r="EH919" s="266"/>
      <c r="EI919" s="266"/>
      <c r="EJ919" s="266"/>
      <c r="EK919" s="266"/>
      <c r="EL919" s="266"/>
      <c r="EM919" s="266"/>
      <c r="EN919" s="266"/>
      <c r="EO919" s="266"/>
      <c r="EP919" s="266"/>
      <c r="EQ919" s="20"/>
      <c r="ER919" s="20"/>
      <c r="ES919" s="20"/>
      <c r="ET919" s="20"/>
    </row>
    <row r="920" spans="1:163" s="21" customFormat="1" ht="18.75" customHeight="1"/>
    <row r="921" spans="1:163" s="21" customFormat="1" ht="18.75" customHeight="1">
      <c r="BG921" s="233"/>
      <c r="BH921" s="124"/>
      <c r="BI921" s="124"/>
      <c r="BJ921" s="124"/>
      <c r="BK921" s="124"/>
      <c r="BL921" s="124"/>
      <c r="BM921" s="124"/>
      <c r="BN921" s="124"/>
      <c r="BS921" s="793" t="s">
        <v>157</v>
      </c>
      <c r="BT921" s="794"/>
      <c r="BU921" s="794"/>
      <c r="BV921" s="794"/>
      <c r="BW921" s="794"/>
      <c r="BX921" s="794"/>
      <c r="BY921" s="794"/>
      <c r="BZ921" s="794"/>
      <c r="CA921" s="794"/>
      <c r="CB921" s="794"/>
      <c r="CC921" s="794"/>
      <c r="EK921" s="233"/>
      <c r="EL921" s="124"/>
      <c r="EM921" s="124"/>
      <c r="EN921" s="124"/>
      <c r="EO921" s="124"/>
      <c r="EP921" s="124"/>
      <c r="EQ921" s="124"/>
      <c r="ER921" s="124"/>
      <c r="EW921" s="795" t="s">
        <v>154</v>
      </c>
      <c r="EX921" s="796"/>
      <c r="EY921" s="796"/>
      <c r="EZ921" s="796"/>
      <c r="FA921" s="796"/>
      <c r="FB921" s="796"/>
      <c r="FC921" s="796"/>
      <c r="FD921" s="796"/>
      <c r="FE921" s="796"/>
      <c r="FF921" s="796"/>
      <c r="FG921" s="796"/>
    </row>
    <row r="922" spans="1:163" s="21" customFormat="1" ht="18.75" customHeight="1">
      <c r="BG922" s="124"/>
      <c r="BH922" s="124"/>
      <c r="BI922" s="124"/>
      <c r="BJ922" s="124"/>
      <c r="BK922" s="124"/>
      <c r="BL922" s="124"/>
      <c r="BM922" s="124"/>
      <c r="BN922" s="124"/>
      <c r="BS922" s="794"/>
      <c r="BT922" s="794"/>
      <c r="BU922" s="794"/>
      <c r="BV922" s="794"/>
      <c r="BW922" s="794"/>
      <c r="BX922" s="794"/>
      <c r="BY922" s="794"/>
      <c r="BZ922" s="794"/>
      <c r="CA922" s="794"/>
      <c r="CB922" s="794"/>
      <c r="CC922" s="794"/>
      <c r="EK922" s="124"/>
      <c r="EL922" s="124"/>
      <c r="EM922" s="124"/>
      <c r="EN922" s="124"/>
      <c r="EO922" s="124"/>
      <c r="EP922" s="124"/>
      <c r="EQ922" s="124"/>
      <c r="ER922" s="124"/>
      <c r="EW922" s="796"/>
      <c r="EX922" s="796"/>
      <c r="EY922" s="796"/>
      <c r="EZ922" s="796"/>
      <c r="FA922" s="796"/>
      <c r="FB922" s="796"/>
      <c r="FC922" s="796"/>
      <c r="FD922" s="796"/>
      <c r="FE922" s="796"/>
      <c r="FF922" s="796"/>
      <c r="FG922" s="796"/>
    </row>
    <row r="923" spans="1:163" s="21" customFormat="1" ht="18.75" customHeight="1">
      <c r="BS923" s="794"/>
      <c r="BT923" s="794"/>
      <c r="BU923" s="794"/>
      <c r="BV923" s="794"/>
      <c r="BW923" s="794"/>
      <c r="BX923" s="794"/>
      <c r="BY923" s="794"/>
      <c r="BZ923" s="794"/>
      <c r="CA923" s="794"/>
      <c r="CB923" s="794"/>
      <c r="CC923" s="794"/>
      <c r="EW923" s="796"/>
      <c r="EX923" s="796"/>
      <c r="EY923" s="796"/>
      <c r="EZ923" s="796"/>
      <c r="FA923" s="796"/>
      <c r="FB923" s="796"/>
      <c r="FC923" s="796"/>
      <c r="FD923" s="796"/>
      <c r="FE923" s="796"/>
      <c r="FF923" s="796"/>
      <c r="FG923" s="796"/>
    </row>
    <row r="924" spans="1:163" s="21" customFormat="1" ht="18.75" customHeight="1">
      <c r="D924" s="162" t="s">
        <v>235</v>
      </c>
      <c r="E924" s="213"/>
      <c r="F924" s="213"/>
      <c r="G924" s="213"/>
      <c r="H924" s="213"/>
      <c r="I924" s="213"/>
      <c r="J924" s="213"/>
      <c r="K924" s="213"/>
      <c r="L924" s="213"/>
      <c r="M924" s="213"/>
      <c r="N924" s="213"/>
      <c r="O924" s="213"/>
      <c r="P924" s="213"/>
      <c r="Q924" s="213"/>
      <c r="R924" s="213"/>
      <c r="CK924" s="34"/>
    </row>
    <row r="925" spans="1:163" s="21" customFormat="1" ht="22.8">
      <c r="C925" s="23" t="s">
        <v>153</v>
      </c>
      <c r="G925" s="54"/>
      <c r="H925" s="54"/>
      <c r="I925" s="54"/>
      <c r="J925" s="54"/>
      <c r="K925" s="54"/>
      <c r="L925" s="54"/>
      <c r="M925" s="54"/>
      <c r="N925" s="54"/>
      <c r="O925" s="54"/>
      <c r="P925" s="54"/>
      <c r="Q925" s="54"/>
      <c r="R925" s="54"/>
      <c r="S925" s="54"/>
      <c r="T925" s="54"/>
      <c r="U925" s="54"/>
      <c r="V925" s="54"/>
      <c r="W925" s="54"/>
      <c r="X925" s="54"/>
      <c r="Y925" s="54"/>
      <c r="Z925" s="54"/>
      <c r="AA925" s="54"/>
      <c r="AB925" s="54"/>
      <c r="AC925" s="54"/>
      <c r="AD925" s="54"/>
      <c r="AE925" s="54"/>
      <c r="AF925" s="54"/>
      <c r="AG925" s="54"/>
      <c r="AH925" s="54"/>
      <c r="AI925" s="54"/>
      <c r="AJ925" s="54"/>
      <c r="AK925" s="54"/>
      <c r="AL925" s="54"/>
      <c r="AM925" s="54"/>
      <c r="AN925" s="54"/>
      <c r="AO925" s="54"/>
      <c r="AP925" s="54"/>
      <c r="AQ925" s="54"/>
      <c r="AR925" s="54"/>
      <c r="AS925" s="54"/>
      <c r="AT925" s="54"/>
      <c r="AU925" s="54"/>
      <c r="AV925" s="54"/>
      <c r="AW925" s="54"/>
      <c r="AX925" s="54"/>
      <c r="AY925" s="54"/>
      <c r="AZ925" s="54"/>
      <c r="BA925" s="54"/>
      <c r="BB925" s="54"/>
      <c r="BC925" s="54"/>
      <c r="BD925" s="54"/>
      <c r="BE925" s="54"/>
      <c r="BF925" s="54"/>
      <c r="BG925" s="54"/>
      <c r="BH925" s="54"/>
      <c r="BI925" s="54"/>
      <c r="BJ925" s="54"/>
      <c r="BK925" s="54"/>
      <c r="BL925" s="54"/>
      <c r="CG925" s="23" t="s">
        <v>153</v>
      </c>
      <c r="CK925" s="54"/>
      <c r="CL925" s="54"/>
      <c r="CM925" s="54"/>
      <c r="CN925" s="54"/>
      <c r="CO925" s="54"/>
      <c r="CP925" s="54"/>
      <c r="CQ925" s="54"/>
      <c r="CR925" s="54"/>
      <c r="CS925" s="54"/>
      <c r="CT925" s="54"/>
      <c r="CU925" s="54"/>
      <c r="CV925" s="54"/>
      <c r="CW925" s="54"/>
      <c r="CX925" s="54"/>
      <c r="CY925" s="54"/>
      <c r="CZ925" s="54"/>
      <c r="DA925" s="54"/>
      <c r="DB925" s="54"/>
      <c r="DC925" s="54"/>
      <c r="DD925" s="54"/>
      <c r="DE925" s="54"/>
      <c r="DF925" s="54"/>
      <c r="DG925" s="54"/>
      <c r="DH925" s="54"/>
      <c r="DI925" s="54"/>
      <c r="DJ925" s="54"/>
      <c r="DK925" s="54"/>
      <c r="DL925" s="54"/>
      <c r="DM925" s="54"/>
      <c r="DN925" s="54"/>
      <c r="DO925" s="54"/>
      <c r="DP925" s="54"/>
      <c r="DQ925" s="54"/>
      <c r="DR925" s="54"/>
      <c r="DS925" s="54"/>
      <c r="DT925" s="54"/>
      <c r="DU925" s="54"/>
      <c r="DV925" s="54"/>
      <c r="DW925" s="54"/>
      <c r="DX925" s="54"/>
      <c r="DY925" s="54"/>
      <c r="DZ925" s="54"/>
      <c r="EA925" s="54"/>
      <c r="EB925" s="54"/>
      <c r="EC925" s="54"/>
      <c r="ED925" s="54"/>
      <c r="EE925" s="54"/>
      <c r="EF925" s="54"/>
      <c r="EG925" s="54"/>
      <c r="EH925" s="54"/>
      <c r="EI925" s="54"/>
      <c r="EJ925" s="54"/>
      <c r="EK925" s="54"/>
      <c r="EL925" s="54"/>
      <c r="EM925" s="54"/>
      <c r="EN925" s="54"/>
      <c r="EO925" s="54"/>
      <c r="EP925" s="54"/>
    </row>
    <row r="926" spans="1:163" s="21" customFormat="1" ht="18.75" customHeight="1">
      <c r="G926" s="54"/>
      <c r="H926" s="54"/>
      <c r="I926" s="54"/>
      <c r="J926" s="54"/>
      <c r="K926" s="54"/>
      <c r="L926" s="54"/>
      <c r="M926" s="54"/>
      <c r="N926" s="54"/>
      <c r="O926" s="54"/>
      <c r="P926" s="54"/>
      <c r="Q926" s="54"/>
      <c r="R926" s="54"/>
      <c r="S926" s="54"/>
      <c r="T926" s="54"/>
      <c r="U926" s="54"/>
      <c r="V926" s="54"/>
      <c r="W926" s="54"/>
      <c r="X926" s="54"/>
      <c r="Y926" s="54"/>
      <c r="Z926" s="54"/>
      <c r="AA926" s="54"/>
      <c r="AB926" s="54"/>
      <c r="AC926" s="54"/>
      <c r="AD926" s="54"/>
      <c r="AE926" s="54"/>
      <c r="AF926" s="54"/>
      <c r="AG926" s="54"/>
      <c r="AH926" s="54"/>
      <c r="AI926" s="54"/>
      <c r="AJ926" s="54"/>
      <c r="AK926" s="54"/>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CK926" s="54"/>
      <c r="CL926" s="54"/>
      <c r="CM926" s="54"/>
      <c r="CN926" s="54"/>
      <c r="CO926" s="54"/>
      <c r="CP926" s="54"/>
      <c r="CQ926" s="54"/>
      <c r="CR926" s="54"/>
      <c r="CS926" s="54"/>
      <c r="CT926" s="54"/>
      <c r="CU926" s="54"/>
      <c r="CV926" s="54"/>
      <c r="CW926" s="54"/>
      <c r="CX926" s="54"/>
      <c r="CY926" s="54"/>
      <c r="CZ926" s="54"/>
      <c r="DA926" s="54"/>
      <c r="DB926" s="54"/>
      <c r="DC926" s="54"/>
      <c r="DD926" s="54"/>
      <c r="DE926" s="54"/>
      <c r="DF926" s="54"/>
      <c r="DG926" s="54"/>
      <c r="DH926" s="54"/>
      <c r="DI926" s="54"/>
      <c r="DJ926" s="54"/>
      <c r="DK926" s="54"/>
      <c r="DL926" s="54"/>
      <c r="DM926" s="54"/>
      <c r="DN926" s="54"/>
      <c r="DO926" s="54"/>
      <c r="DP926" s="54"/>
      <c r="DQ926" s="54"/>
      <c r="DR926" s="54"/>
      <c r="DS926" s="54"/>
      <c r="DT926" s="54"/>
      <c r="DU926" s="54"/>
      <c r="DV926" s="54"/>
      <c r="DW926" s="54"/>
      <c r="DX926" s="54"/>
      <c r="DY926" s="54"/>
      <c r="DZ926" s="54"/>
      <c r="EA926" s="54"/>
      <c r="EB926" s="54"/>
      <c r="EC926" s="54"/>
      <c r="ED926" s="54"/>
      <c r="EE926" s="54"/>
      <c r="EF926" s="54"/>
      <c r="EG926" s="54"/>
      <c r="EH926" s="54"/>
      <c r="EI926" s="54"/>
      <c r="EJ926" s="54"/>
      <c r="EK926" s="54"/>
      <c r="EL926" s="54"/>
      <c r="EM926" s="54"/>
      <c r="EN926" s="54"/>
      <c r="EO926" s="54"/>
      <c r="EP926" s="54"/>
    </row>
    <row r="927" spans="1:163" s="21" customFormat="1" ht="18.75" customHeight="1">
      <c r="B927" s="84" t="s">
        <v>152</v>
      </c>
      <c r="C927" s="131"/>
      <c r="D927" s="131"/>
      <c r="E927" s="131"/>
      <c r="F927" s="131"/>
      <c r="G927" s="131"/>
      <c r="H927" s="131"/>
      <c r="I927" s="131"/>
      <c r="J927" s="131"/>
      <c r="K927" s="131"/>
      <c r="L927" s="131"/>
      <c r="M927" s="131"/>
      <c r="N927" s="131"/>
      <c r="O927" s="131"/>
      <c r="P927" s="131"/>
      <c r="Q927" s="131"/>
      <c r="R927" s="131"/>
      <c r="S927" s="131"/>
      <c r="T927" s="131"/>
      <c r="U927" s="131"/>
      <c r="V927" s="131"/>
      <c r="W927" s="425"/>
      <c r="Y927" s="458" t="s">
        <v>151</v>
      </c>
      <c r="Z927" s="495"/>
      <c r="AA927" s="495"/>
      <c r="AB927" s="495"/>
      <c r="AC927" s="495"/>
      <c r="AD927" s="495"/>
      <c r="AE927" s="495"/>
      <c r="AF927" s="495"/>
      <c r="AG927" s="495"/>
      <c r="AH927" s="495"/>
      <c r="AI927" s="495"/>
      <c r="AJ927" s="495"/>
      <c r="AK927" s="495"/>
      <c r="AL927" s="581"/>
      <c r="AM927" s="594" t="s">
        <v>147</v>
      </c>
      <c r="AN927" s="601"/>
      <c r="AO927" s="601"/>
      <c r="AP927" s="601"/>
      <c r="AQ927" s="601"/>
      <c r="AR927" s="601"/>
      <c r="AS927" s="601"/>
      <c r="AT927" s="601"/>
      <c r="AU927" s="601"/>
      <c r="AV927" s="601"/>
      <c r="AW927" s="601"/>
      <c r="AX927" s="601"/>
      <c r="AY927" s="601"/>
      <c r="AZ927" s="656"/>
      <c r="BA927" s="663" t="s">
        <v>146</v>
      </c>
      <c r="BB927" s="673"/>
      <c r="BC927" s="673"/>
      <c r="BD927" s="673"/>
      <c r="BE927" s="673"/>
      <c r="BF927" s="673"/>
      <c r="BG927" s="673"/>
      <c r="BH927" s="673"/>
      <c r="BI927" s="673"/>
      <c r="BJ927" s="673"/>
      <c r="BK927" s="673"/>
      <c r="BL927" s="673"/>
      <c r="BM927" s="673"/>
      <c r="BN927" s="742"/>
      <c r="BO927" s="768" t="s">
        <v>144</v>
      </c>
      <c r="BP927" s="782"/>
      <c r="BQ927" s="782"/>
      <c r="BR927" s="782"/>
      <c r="BS927" s="782"/>
      <c r="BT927" s="782"/>
      <c r="BU927" s="782"/>
      <c r="BV927" s="782"/>
      <c r="BW927" s="782"/>
      <c r="BX927" s="782"/>
      <c r="BY927" s="782"/>
      <c r="BZ927" s="782"/>
      <c r="CA927" s="782"/>
      <c r="CB927" s="833"/>
      <c r="CF927" s="84" t="s">
        <v>152</v>
      </c>
      <c r="CG927" s="131"/>
      <c r="CH927" s="131"/>
      <c r="CI927" s="131"/>
      <c r="CJ927" s="131"/>
      <c r="CK927" s="131"/>
      <c r="CL927" s="131"/>
      <c r="CM927" s="131"/>
      <c r="CN927" s="131"/>
      <c r="CO927" s="131"/>
      <c r="CP927" s="131"/>
      <c r="CQ927" s="131"/>
      <c r="CR927" s="131"/>
      <c r="CS927" s="131"/>
      <c r="CT927" s="131"/>
      <c r="CU927" s="131"/>
      <c r="CV927" s="131"/>
      <c r="CW927" s="131"/>
      <c r="CX927" s="131"/>
      <c r="CY927" s="131"/>
      <c r="CZ927" s="131"/>
      <c r="DA927" s="425"/>
      <c r="DC927" s="458" t="s">
        <v>151</v>
      </c>
      <c r="DD927" s="495"/>
      <c r="DE927" s="495"/>
      <c r="DF927" s="495"/>
      <c r="DG927" s="495"/>
      <c r="DH927" s="495"/>
      <c r="DI927" s="495"/>
      <c r="DJ927" s="495"/>
      <c r="DK927" s="495"/>
      <c r="DL927" s="495"/>
      <c r="DM927" s="495"/>
      <c r="DN927" s="495"/>
      <c r="DO927" s="495"/>
      <c r="DP927" s="581"/>
      <c r="DQ927" s="594" t="s">
        <v>147</v>
      </c>
      <c r="DR927" s="601"/>
      <c r="DS927" s="601"/>
      <c r="DT927" s="601"/>
      <c r="DU927" s="601"/>
      <c r="DV927" s="601"/>
      <c r="DW927" s="601"/>
      <c r="DX927" s="601"/>
      <c r="DY927" s="601"/>
      <c r="DZ927" s="601"/>
      <c r="EA927" s="601"/>
      <c r="EB927" s="601"/>
      <c r="EC927" s="601"/>
      <c r="ED927" s="656"/>
      <c r="EE927" s="663" t="s">
        <v>146</v>
      </c>
      <c r="EF927" s="673"/>
      <c r="EG927" s="673"/>
      <c r="EH927" s="673"/>
      <c r="EI927" s="673"/>
      <c r="EJ927" s="673"/>
      <c r="EK927" s="673"/>
      <c r="EL927" s="673"/>
      <c r="EM927" s="673"/>
      <c r="EN927" s="673"/>
      <c r="EO927" s="673"/>
      <c r="EP927" s="673"/>
      <c r="EQ927" s="673"/>
      <c r="ER927" s="742"/>
      <c r="ES927" s="768" t="s">
        <v>144</v>
      </c>
      <c r="ET927" s="782"/>
      <c r="EU927" s="782"/>
      <c r="EV927" s="782"/>
      <c r="EW927" s="782"/>
      <c r="EX927" s="782"/>
      <c r="EY927" s="782"/>
      <c r="EZ927" s="782"/>
      <c r="FA927" s="782"/>
      <c r="FB927" s="782"/>
      <c r="FC927" s="782"/>
      <c r="FD927" s="782"/>
      <c r="FE927" s="782"/>
      <c r="FF927" s="833"/>
    </row>
    <row r="928" spans="1:163" s="21" customFormat="1" ht="18.75" customHeight="1">
      <c r="B928" s="85"/>
      <c r="C928" s="132"/>
      <c r="D928" s="132"/>
      <c r="E928" s="132"/>
      <c r="F928" s="132"/>
      <c r="G928" s="132"/>
      <c r="H928" s="132"/>
      <c r="I928" s="132"/>
      <c r="J928" s="132"/>
      <c r="K928" s="132"/>
      <c r="L928" s="132"/>
      <c r="M928" s="132"/>
      <c r="N928" s="132"/>
      <c r="O928" s="132"/>
      <c r="P928" s="132"/>
      <c r="Q928" s="132"/>
      <c r="R928" s="132"/>
      <c r="S928" s="132"/>
      <c r="T928" s="132"/>
      <c r="U928" s="132"/>
      <c r="V928" s="132"/>
      <c r="W928" s="426"/>
      <c r="Y928" s="459" t="s">
        <v>142</v>
      </c>
      <c r="Z928" s="496"/>
      <c r="AA928" s="496"/>
      <c r="AB928" s="496"/>
      <c r="AC928" s="496"/>
      <c r="AD928" s="496"/>
      <c r="AE928" s="496"/>
      <c r="AF928" s="496"/>
      <c r="AG928" s="496"/>
      <c r="AH928" s="496"/>
      <c r="AI928" s="496"/>
      <c r="AJ928" s="496"/>
      <c r="AK928" s="496"/>
      <c r="AL928" s="582"/>
      <c r="AM928" s="595" t="s">
        <v>140</v>
      </c>
      <c r="AN928" s="602"/>
      <c r="AO928" s="602"/>
      <c r="AP928" s="602"/>
      <c r="AQ928" s="602"/>
      <c r="AR928" s="602"/>
      <c r="AS928" s="602"/>
      <c r="AT928" s="602"/>
      <c r="AU928" s="602"/>
      <c r="AV928" s="602"/>
      <c r="AW928" s="602"/>
      <c r="AX928" s="602"/>
      <c r="AY928" s="602"/>
      <c r="AZ928" s="657"/>
      <c r="BA928" s="664" t="s">
        <v>579</v>
      </c>
      <c r="BB928" s="674"/>
      <c r="BC928" s="674"/>
      <c r="BD928" s="674"/>
      <c r="BE928" s="674"/>
      <c r="BF928" s="674"/>
      <c r="BG928" s="674"/>
      <c r="BH928" s="674"/>
      <c r="BI928" s="674"/>
      <c r="BJ928" s="674"/>
      <c r="BK928" s="674"/>
      <c r="BL928" s="674"/>
      <c r="BM928" s="674"/>
      <c r="BN928" s="743"/>
      <c r="BO928" s="769" t="s">
        <v>137</v>
      </c>
      <c r="BP928" s="783"/>
      <c r="BQ928" s="783"/>
      <c r="BR928" s="783"/>
      <c r="BS928" s="783"/>
      <c r="BT928" s="783"/>
      <c r="BU928" s="783"/>
      <c r="BV928" s="783"/>
      <c r="BW928" s="783"/>
      <c r="BX928" s="783"/>
      <c r="BY928" s="783"/>
      <c r="BZ928" s="783"/>
      <c r="CA928" s="783"/>
      <c r="CB928" s="834"/>
      <c r="CF928" s="85"/>
      <c r="CG928" s="132"/>
      <c r="CH928" s="132"/>
      <c r="CI928" s="132"/>
      <c r="CJ928" s="132"/>
      <c r="CK928" s="132"/>
      <c r="CL928" s="132"/>
      <c r="CM928" s="132"/>
      <c r="CN928" s="132"/>
      <c r="CO928" s="132"/>
      <c r="CP928" s="132"/>
      <c r="CQ928" s="132"/>
      <c r="CR928" s="132"/>
      <c r="CS928" s="132"/>
      <c r="CT928" s="132"/>
      <c r="CU928" s="132"/>
      <c r="CV928" s="132"/>
      <c r="CW928" s="132"/>
      <c r="CX928" s="132"/>
      <c r="CY928" s="132"/>
      <c r="CZ928" s="132"/>
      <c r="DA928" s="426"/>
      <c r="DC928" s="459" t="s">
        <v>142</v>
      </c>
      <c r="DD928" s="496"/>
      <c r="DE928" s="496"/>
      <c r="DF928" s="496"/>
      <c r="DG928" s="496"/>
      <c r="DH928" s="496"/>
      <c r="DI928" s="496"/>
      <c r="DJ928" s="496"/>
      <c r="DK928" s="496"/>
      <c r="DL928" s="496"/>
      <c r="DM928" s="496"/>
      <c r="DN928" s="496"/>
      <c r="DO928" s="496"/>
      <c r="DP928" s="582"/>
      <c r="DQ928" s="595" t="s">
        <v>140</v>
      </c>
      <c r="DR928" s="602"/>
      <c r="DS928" s="602"/>
      <c r="DT928" s="602"/>
      <c r="DU928" s="602"/>
      <c r="DV928" s="602"/>
      <c r="DW928" s="602"/>
      <c r="DX928" s="602"/>
      <c r="DY928" s="602"/>
      <c r="DZ928" s="602"/>
      <c r="EA928" s="602"/>
      <c r="EB928" s="602"/>
      <c r="EC928" s="602"/>
      <c r="ED928" s="657"/>
      <c r="EE928" s="664" t="s">
        <v>579</v>
      </c>
      <c r="EF928" s="674"/>
      <c r="EG928" s="674"/>
      <c r="EH928" s="674"/>
      <c r="EI928" s="674"/>
      <c r="EJ928" s="674"/>
      <c r="EK928" s="674"/>
      <c r="EL928" s="674"/>
      <c r="EM928" s="674"/>
      <c r="EN928" s="674"/>
      <c r="EO928" s="674"/>
      <c r="EP928" s="674"/>
      <c r="EQ928" s="674"/>
      <c r="ER928" s="743"/>
      <c r="ES928" s="769" t="s">
        <v>137</v>
      </c>
      <c r="ET928" s="783"/>
      <c r="EU928" s="783"/>
      <c r="EV928" s="783"/>
      <c r="EW928" s="783"/>
      <c r="EX928" s="783"/>
      <c r="EY928" s="783"/>
      <c r="EZ928" s="783"/>
      <c r="FA928" s="783"/>
      <c r="FB928" s="783"/>
      <c r="FC928" s="783"/>
      <c r="FD928" s="783"/>
      <c r="FE928" s="783"/>
      <c r="FF928" s="834"/>
    </row>
    <row r="929" spans="2:162" s="21" customFormat="1" ht="4.1500000000000004" customHeight="1">
      <c r="B929" s="34"/>
      <c r="C929" s="133"/>
      <c r="D929" s="133"/>
      <c r="E929" s="133"/>
      <c r="F929" s="133"/>
      <c r="G929" s="133"/>
      <c r="H929" s="133"/>
      <c r="I929" s="133"/>
      <c r="J929" s="133"/>
      <c r="K929" s="133"/>
      <c r="L929" s="133"/>
      <c r="M929" s="133"/>
      <c r="N929" s="133"/>
      <c r="O929" s="133"/>
      <c r="P929" s="133"/>
      <c r="Q929" s="133"/>
      <c r="R929" s="133"/>
      <c r="S929" s="34"/>
      <c r="T929" s="34"/>
      <c r="U929" s="34"/>
      <c r="Y929" s="460"/>
      <c r="Z929" s="498"/>
      <c r="AA929" s="498"/>
      <c r="AB929" s="498"/>
      <c r="AC929" s="498"/>
      <c r="AD929" s="498"/>
      <c r="AE929" s="498"/>
      <c r="AF929" s="498"/>
      <c r="AG929" s="498"/>
      <c r="AH929" s="498"/>
      <c r="AI929" s="498"/>
      <c r="AJ929" s="498"/>
      <c r="AK929" s="498"/>
      <c r="AL929" s="583"/>
      <c r="AM929" s="596"/>
      <c r="AN929" s="604"/>
      <c r="AO929" s="604"/>
      <c r="AP929" s="604"/>
      <c r="AQ929" s="604"/>
      <c r="AR929" s="604"/>
      <c r="AS929" s="604"/>
      <c r="AT929" s="604"/>
      <c r="AU929" s="604"/>
      <c r="AV929" s="604"/>
      <c r="AW929" s="604"/>
      <c r="AX929" s="604"/>
      <c r="AY929" s="604"/>
      <c r="AZ929" s="658"/>
      <c r="BA929" s="665"/>
      <c r="BB929" s="676"/>
      <c r="BC929" s="676"/>
      <c r="BD929" s="676"/>
      <c r="BE929" s="676"/>
      <c r="BF929" s="676"/>
      <c r="BG929" s="676"/>
      <c r="BH929" s="676"/>
      <c r="BI929" s="676"/>
      <c r="BJ929" s="676"/>
      <c r="BK929" s="676"/>
      <c r="BL929" s="676"/>
      <c r="BM929" s="676"/>
      <c r="BN929" s="744"/>
      <c r="BO929" s="770"/>
      <c r="BP929" s="785"/>
      <c r="BQ929" s="785"/>
      <c r="BR929" s="785"/>
      <c r="BS929" s="785"/>
      <c r="BT929" s="785"/>
      <c r="BU929" s="785"/>
      <c r="BV929" s="785"/>
      <c r="BW929" s="785"/>
      <c r="BX929" s="785"/>
      <c r="BY929" s="785"/>
      <c r="BZ929" s="785"/>
      <c r="CA929" s="785"/>
      <c r="CB929" s="835"/>
      <c r="CF929" s="34"/>
      <c r="CG929" s="133"/>
      <c r="CH929" s="133"/>
      <c r="CI929" s="133"/>
      <c r="CJ929" s="133"/>
      <c r="CK929" s="133"/>
      <c r="CL929" s="133"/>
      <c r="CM929" s="133"/>
      <c r="CN929" s="133"/>
      <c r="CO929" s="133"/>
      <c r="CP929" s="133"/>
      <c r="CQ929" s="133"/>
      <c r="CR929" s="133"/>
      <c r="CS929" s="133"/>
      <c r="CT929" s="133"/>
      <c r="CU929" s="133"/>
      <c r="CV929" s="133"/>
      <c r="CW929" s="34"/>
      <c r="CX929" s="34"/>
      <c r="CY929" s="34"/>
      <c r="DC929" s="460"/>
      <c r="DD929" s="498"/>
      <c r="DE929" s="498"/>
      <c r="DF929" s="498"/>
      <c r="DG929" s="498"/>
      <c r="DH929" s="498"/>
      <c r="DI929" s="498"/>
      <c r="DJ929" s="498"/>
      <c r="DK929" s="498"/>
      <c r="DL929" s="498"/>
      <c r="DM929" s="498"/>
      <c r="DN929" s="498"/>
      <c r="DO929" s="498"/>
      <c r="DP929" s="583"/>
      <c r="DQ929" s="596"/>
      <c r="DR929" s="604"/>
      <c r="DS929" s="604"/>
      <c r="DT929" s="604"/>
      <c r="DU929" s="604"/>
      <c r="DV929" s="604"/>
      <c r="DW929" s="604"/>
      <c r="DX929" s="604"/>
      <c r="DY929" s="604"/>
      <c r="DZ929" s="604"/>
      <c r="EA929" s="604"/>
      <c r="EB929" s="604"/>
      <c r="EC929" s="604"/>
      <c r="ED929" s="658"/>
      <c r="EE929" s="665"/>
      <c r="EF929" s="676"/>
      <c r="EG929" s="676"/>
      <c r="EH929" s="676"/>
      <c r="EI929" s="676"/>
      <c r="EJ929" s="676"/>
      <c r="EK929" s="676"/>
      <c r="EL929" s="676"/>
      <c r="EM929" s="676"/>
      <c r="EN929" s="676"/>
      <c r="EO929" s="676"/>
      <c r="EP929" s="676"/>
      <c r="EQ929" s="676"/>
      <c r="ER929" s="744"/>
      <c r="ES929" s="770"/>
      <c r="ET929" s="785"/>
      <c r="EU929" s="785"/>
      <c r="EV929" s="785"/>
      <c r="EW929" s="785"/>
      <c r="EX929" s="785"/>
      <c r="EY929" s="785"/>
      <c r="EZ929" s="785"/>
      <c r="FA929" s="785"/>
      <c r="FB929" s="785"/>
      <c r="FC929" s="785"/>
      <c r="FD929" s="785"/>
      <c r="FE929" s="785"/>
      <c r="FF929" s="835"/>
    </row>
    <row r="930" spans="2:162" s="21" customFormat="1" ht="18.75" customHeight="1">
      <c r="B930" s="34"/>
      <c r="C930" s="134" t="s">
        <v>136</v>
      </c>
      <c r="D930" s="134"/>
      <c r="E930" s="134"/>
      <c r="F930" s="134"/>
      <c r="G930" s="134"/>
      <c r="H930" s="134"/>
      <c r="I930" s="134"/>
      <c r="J930" s="134"/>
      <c r="K930" s="134"/>
      <c r="L930" s="134"/>
      <c r="M930" s="134"/>
      <c r="N930" s="134"/>
      <c r="O930" s="134"/>
      <c r="P930" s="134"/>
      <c r="Q930" s="134"/>
      <c r="R930" s="134"/>
      <c r="S930" s="134"/>
      <c r="T930" s="134"/>
      <c r="U930" s="134"/>
      <c r="V930" s="134"/>
      <c r="Y930" s="460"/>
      <c r="Z930" s="498"/>
      <c r="AA930" s="498"/>
      <c r="AB930" s="498"/>
      <c r="AC930" s="498"/>
      <c r="AD930" s="498"/>
      <c r="AE930" s="498"/>
      <c r="AF930" s="498"/>
      <c r="AG930" s="498"/>
      <c r="AH930" s="498"/>
      <c r="AI930" s="498"/>
      <c r="AJ930" s="498"/>
      <c r="AK930" s="498"/>
      <c r="AL930" s="583"/>
      <c r="AM930" s="596"/>
      <c r="AN930" s="604"/>
      <c r="AO930" s="604"/>
      <c r="AP930" s="604"/>
      <c r="AQ930" s="604"/>
      <c r="AR930" s="604"/>
      <c r="AS930" s="604"/>
      <c r="AT930" s="604"/>
      <c r="AU930" s="604"/>
      <c r="AV930" s="604"/>
      <c r="AW930" s="604"/>
      <c r="AX930" s="604"/>
      <c r="AY930" s="604"/>
      <c r="AZ930" s="658"/>
      <c r="BA930" s="665"/>
      <c r="BB930" s="676"/>
      <c r="BC930" s="676"/>
      <c r="BD930" s="676"/>
      <c r="BE930" s="676"/>
      <c r="BF930" s="676"/>
      <c r="BG930" s="676"/>
      <c r="BH930" s="676"/>
      <c r="BI930" s="676"/>
      <c r="BJ930" s="676"/>
      <c r="BK930" s="676"/>
      <c r="BL930" s="676"/>
      <c r="BM930" s="676"/>
      <c r="BN930" s="744"/>
      <c r="BO930" s="770"/>
      <c r="BP930" s="785"/>
      <c r="BQ930" s="785"/>
      <c r="BR930" s="785"/>
      <c r="BS930" s="785"/>
      <c r="BT930" s="785"/>
      <c r="BU930" s="785"/>
      <c r="BV930" s="785"/>
      <c r="BW930" s="785"/>
      <c r="BX930" s="785"/>
      <c r="BY930" s="785"/>
      <c r="BZ930" s="785"/>
      <c r="CA930" s="785"/>
      <c r="CB930" s="835"/>
      <c r="CF930" s="34"/>
      <c r="CG930" s="134" t="s">
        <v>136</v>
      </c>
      <c r="CH930" s="134"/>
      <c r="CI930" s="134"/>
      <c r="CJ930" s="134"/>
      <c r="CK930" s="134"/>
      <c r="CL930" s="134"/>
      <c r="CM930" s="134"/>
      <c r="CN930" s="134"/>
      <c r="CO930" s="134"/>
      <c r="CP930" s="134"/>
      <c r="CQ930" s="134"/>
      <c r="CR930" s="134"/>
      <c r="CS930" s="134"/>
      <c r="CT930" s="134"/>
      <c r="CU930" s="134"/>
      <c r="CV930" s="134"/>
      <c r="CW930" s="134"/>
      <c r="CX930" s="134"/>
      <c r="CY930" s="134"/>
      <c r="CZ930" s="134"/>
      <c r="DC930" s="460"/>
      <c r="DD930" s="498"/>
      <c r="DE930" s="498"/>
      <c r="DF930" s="498"/>
      <c r="DG930" s="498"/>
      <c r="DH930" s="498"/>
      <c r="DI930" s="498"/>
      <c r="DJ930" s="498"/>
      <c r="DK930" s="498"/>
      <c r="DL930" s="498"/>
      <c r="DM930" s="498"/>
      <c r="DN930" s="498"/>
      <c r="DO930" s="498"/>
      <c r="DP930" s="583"/>
      <c r="DQ930" s="596"/>
      <c r="DR930" s="604"/>
      <c r="DS930" s="604"/>
      <c r="DT930" s="604"/>
      <c r="DU930" s="604"/>
      <c r="DV930" s="604"/>
      <c r="DW930" s="604"/>
      <c r="DX930" s="604"/>
      <c r="DY930" s="604"/>
      <c r="DZ930" s="604"/>
      <c r="EA930" s="604"/>
      <c r="EB930" s="604"/>
      <c r="EC930" s="604"/>
      <c r="ED930" s="658"/>
      <c r="EE930" s="665"/>
      <c r="EF930" s="676"/>
      <c r="EG930" s="676"/>
      <c r="EH930" s="676"/>
      <c r="EI930" s="676"/>
      <c r="EJ930" s="676"/>
      <c r="EK930" s="676"/>
      <c r="EL930" s="676"/>
      <c r="EM930" s="676"/>
      <c r="EN930" s="676"/>
      <c r="EO930" s="676"/>
      <c r="EP930" s="676"/>
      <c r="EQ930" s="676"/>
      <c r="ER930" s="744"/>
      <c r="ES930" s="770"/>
      <c r="ET930" s="785"/>
      <c r="EU930" s="785"/>
      <c r="EV930" s="785"/>
      <c r="EW930" s="785"/>
      <c r="EX930" s="785"/>
      <c r="EY930" s="785"/>
      <c r="EZ930" s="785"/>
      <c r="FA930" s="785"/>
      <c r="FB930" s="785"/>
      <c r="FC930" s="785"/>
      <c r="FD930" s="785"/>
      <c r="FE930" s="785"/>
      <c r="FF930" s="835"/>
    </row>
    <row r="931" spans="2:162" s="21" customFormat="1" ht="4.1500000000000004" customHeight="1">
      <c r="B931" s="34"/>
      <c r="C931" s="135"/>
      <c r="D931" s="135"/>
      <c r="E931" s="135"/>
      <c r="F931" s="135"/>
      <c r="G931" s="135"/>
      <c r="H931" s="135"/>
      <c r="I931" s="135"/>
      <c r="J931" s="135"/>
      <c r="K931" s="135"/>
      <c r="L931" s="135"/>
      <c r="M931" s="135"/>
      <c r="N931" s="135"/>
      <c r="O931" s="135"/>
      <c r="P931" s="135"/>
      <c r="Q931" s="135"/>
      <c r="R931" s="135"/>
      <c r="S931" s="135"/>
      <c r="T931" s="34"/>
      <c r="U931" s="34"/>
      <c r="Y931" s="461"/>
      <c r="Z931" s="497"/>
      <c r="AA931" s="497"/>
      <c r="AB931" s="497"/>
      <c r="AC931" s="497"/>
      <c r="AD931" s="497"/>
      <c r="AE931" s="497"/>
      <c r="AF931" s="497"/>
      <c r="AG931" s="497"/>
      <c r="AH931" s="497"/>
      <c r="AI931" s="497"/>
      <c r="AJ931" s="497"/>
      <c r="AK931" s="497"/>
      <c r="AL931" s="584"/>
      <c r="AM931" s="597"/>
      <c r="AN931" s="603"/>
      <c r="AO931" s="603"/>
      <c r="AP931" s="603"/>
      <c r="AQ931" s="603"/>
      <c r="AR931" s="603"/>
      <c r="AS931" s="603"/>
      <c r="AT931" s="603"/>
      <c r="AU931" s="603"/>
      <c r="AV931" s="603"/>
      <c r="AW931" s="603"/>
      <c r="AX931" s="603"/>
      <c r="AY931" s="603"/>
      <c r="AZ931" s="659"/>
      <c r="BA931" s="666"/>
      <c r="BB931" s="675"/>
      <c r="BC931" s="675"/>
      <c r="BD931" s="675"/>
      <c r="BE931" s="675"/>
      <c r="BF931" s="675"/>
      <c r="BG931" s="675"/>
      <c r="BH931" s="675"/>
      <c r="BI931" s="675"/>
      <c r="BJ931" s="675"/>
      <c r="BK931" s="675"/>
      <c r="BL931" s="675"/>
      <c r="BM931" s="675"/>
      <c r="BN931" s="745"/>
      <c r="BO931" s="771"/>
      <c r="BP931" s="784"/>
      <c r="BQ931" s="784"/>
      <c r="BR931" s="784"/>
      <c r="BS931" s="784"/>
      <c r="BT931" s="784"/>
      <c r="BU931" s="784"/>
      <c r="BV931" s="784"/>
      <c r="BW931" s="784"/>
      <c r="BX931" s="784"/>
      <c r="BY931" s="784"/>
      <c r="BZ931" s="784"/>
      <c r="CA931" s="784"/>
      <c r="CB931" s="836"/>
      <c r="CF931" s="34"/>
      <c r="CG931" s="135"/>
      <c r="CH931" s="135"/>
      <c r="CI931" s="135"/>
      <c r="CJ931" s="135"/>
      <c r="CK931" s="135"/>
      <c r="CL931" s="135"/>
      <c r="CM931" s="135"/>
      <c r="CN931" s="135"/>
      <c r="CO931" s="135"/>
      <c r="CP931" s="135"/>
      <c r="CQ931" s="135"/>
      <c r="CR931" s="135"/>
      <c r="CS931" s="135"/>
      <c r="CT931" s="135"/>
      <c r="CU931" s="135"/>
      <c r="CV931" s="135"/>
      <c r="CW931" s="135"/>
      <c r="CX931" s="34"/>
      <c r="CY931" s="34"/>
      <c r="DC931" s="461"/>
      <c r="DD931" s="497"/>
      <c r="DE931" s="497"/>
      <c r="DF931" s="497"/>
      <c r="DG931" s="497"/>
      <c r="DH931" s="497"/>
      <c r="DI931" s="497"/>
      <c r="DJ931" s="497"/>
      <c r="DK931" s="497"/>
      <c r="DL931" s="497"/>
      <c r="DM931" s="497"/>
      <c r="DN931" s="497"/>
      <c r="DO931" s="497"/>
      <c r="DP931" s="584"/>
      <c r="DQ931" s="597"/>
      <c r="DR931" s="603"/>
      <c r="DS931" s="603"/>
      <c r="DT931" s="603"/>
      <c r="DU931" s="603"/>
      <c r="DV931" s="603"/>
      <c r="DW931" s="603"/>
      <c r="DX931" s="603"/>
      <c r="DY931" s="603"/>
      <c r="DZ931" s="603"/>
      <c r="EA931" s="603"/>
      <c r="EB931" s="603"/>
      <c r="EC931" s="603"/>
      <c r="ED931" s="659"/>
      <c r="EE931" s="666"/>
      <c r="EF931" s="675"/>
      <c r="EG931" s="675"/>
      <c r="EH931" s="675"/>
      <c r="EI931" s="675"/>
      <c r="EJ931" s="675"/>
      <c r="EK931" s="675"/>
      <c r="EL931" s="675"/>
      <c r="EM931" s="675"/>
      <c r="EN931" s="675"/>
      <c r="EO931" s="675"/>
      <c r="EP931" s="675"/>
      <c r="EQ931" s="675"/>
      <c r="ER931" s="745"/>
      <c r="ES931" s="771"/>
      <c r="ET931" s="784"/>
      <c r="EU931" s="784"/>
      <c r="EV931" s="784"/>
      <c r="EW931" s="784"/>
      <c r="EX931" s="784"/>
      <c r="EY931" s="784"/>
      <c r="EZ931" s="784"/>
      <c r="FA931" s="784"/>
      <c r="FB931" s="784"/>
      <c r="FC931" s="784"/>
      <c r="FD931" s="784"/>
      <c r="FE931" s="784"/>
      <c r="FF931" s="836"/>
    </row>
    <row r="932" spans="2:162" s="21" customFormat="1" ht="4.1500000000000004" customHeight="1">
      <c r="B932" s="86"/>
      <c r="C932" s="136"/>
      <c r="D932" s="136"/>
      <c r="E932" s="136"/>
      <c r="F932" s="136"/>
      <c r="G932" s="136"/>
      <c r="H932" s="136"/>
      <c r="I932" s="136"/>
      <c r="J932" s="136"/>
      <c r="K932" s="136"/>
      <c r="L932" s="136"/>
      <c r="M932" s="136"/>
      <c r="N932" s="136"/>
      <c r="O932" s="136"/>
      <c r="P932" s="136"/>
      <c r="Q932" s="136"/>
      <c r="R932" s="136"/>
      <c r="S932" s="136"/>
      <c r="T932" s="136"/>
      <c r="U932" s="136"/>
      <c r="V932" s="129"/>
      <c r="W932" s="427"/>
      <c r="Y932" s="462"/>
      <c r="Z932" s="499"/>
      <c r="AA932" s="499"/>
      <c r="AB932" s="499"/>
      <c r="AC932" s="499"/>
      <c r="AD932" s="499"/>
      <c r="AE932" s="499"/>
      <c r="AF932" s="499"/>
      <c r="AG932" s="499"/>
      <c r="AH932" s="499"/>
      <c r="AI932" s="499"/>
      <c r="AJ932" s="499"/>
      <c r="AK932" s="499"/>
      <c r="AL932" s="585"/>
      <c r="AM932" s="598"/>
      <c r="AN932" s="605"/>
      <c r="AO932" s="605"/>
      <c r="AP932" s="605"/>
      <c r="AQ932" s="605"/>
      <c r="AR932" s="605"/>
      <c r="AS932" s="605"/>
      <c r="AT932" s="605"/>
      <c r="AU932" s="605"/>
      <c r="AV932" s="605"/>
      <c r="AW932" s="605"/>
      <c r="AX932" s="605"/>
      <c r="AY932" s="605"/>
      <c r="AZ932" s="660"/>
      <c r="BA932" s="667"/>
      <c r="BB932" s="677"/>
      <c r="BC932" s="677"/>
      <c r="BD932" s="677"/>
      <c r="BE932" s="677"/>
      <c r="BF932" s="677"/>
      <c r="BG932" s="677"/>
      <c r="BH932" s="677"/>
      <c r="BI932" s="677"/>
      <c r="BJ932" s="677"/>
      <c r="BK932" s="677"/>
      <c r="BL932" s="677"/>
      <c r="BM932" s="677"/>
      <c r="BN932" s="746"/>
      <c r="BO932" s="772"/>
      <c r="BP932" s="786"/>
      <c r="BQ932" s="786"/>
      <c r="BR932" s="786"/>
      <c r="BS932" s="786"/>
      <c r="BT932" s="786"/>
      <c r="BU932" s="786"/>
      <c r="BV932" s="786"/>
      <c r="BW932" s="786"/>
      <c r="BX932" s="786"/>
      <c r="BY932" s="786"/>
      <c r="BZ932" s="786"/>
      <c r="CA932" s="786"/>
      <c r="CB932" s="837"/>
      <c r="CF932" s="86"/>
      <c r="CG932" s="136"/>
      <c r="CH932" s="136"/>
      <c r="CI932" s="136"/>
      <c r="CJ932" s="136"/>
      <c r="CK932" s="136"/>
      <c r="CL932" s="136"/>
      <c r="CM932" s="136"/>
      <c r="CN932" s="136"/>
      <c r="CO932" s="136"/>
      <c r="CP932" s="136"/>
      <c r="CQ932" s="136"/>
      <c r="CR932" s="136"/>
      <c r="CS932" s="136"/>
      <c r="CT932" s="136"/>
      <c r="CU932" s="136"/>
      <c r="CV932" s="136"/>
      <c r="CW932" s="136"/>
      <c r="CX932" s="136"/>
      <c r="CY932" s="136"/>
      <c r="CZ932" s="129"/>
      <c r="DA932" s="427"/>
      <c r="DC932" s="462"/>
      <c r="DD932" s="499"/>
      <c r="DE932" s="499"/>
      <c r="DF932" s="499"/>
      <c r="DG932" s="499"/>
      <c r="DH932" s="499"/>
      <c r="DI932" s="499"/>
      <c r="DJ932" s="499"/>
      <c r="DK932" s="499"/>
      <c r="DL932" s="499"/>
      <c r="DM932" s="499"/>
      <c r="DN932" s="499"/>
      <c r="DO932" s="499"/>
      <c r="DP932" s="585"/>
      <c r="DQ932" s="598"/>
      <c r="DR932" s="605"/>
      <c r="DS932" s="605"/>
      <c r="DT932" s="605"/>
      <c r="DU932" s="605"/>
      <c r="DV932" s="605"/>
      <c r="DW932" s="605"/>
      <c r="DX932" s="605"/>
      <c r="DY932" s="605"/>
      <c r="DZ932" s="605"/>
      <c r="EA932" s="605"/>
      <c r="EB932" s="605"/>
      <c r="EC932" s="605"/>
      <c r="ED932" s="660"/>
      <c r="EE932" s="667"/>
      <c r="EF932" s="677"/>
      <c r="EG932" s="677"/>
      <c r="EH932" s="677"/>
      <c r="EI932" s="677"/>
      <c r="EJ932" s="677"/>
      <c r="EK932" s="677"/>
      <c r="EL932" s="677"/>
      <c r="EM932" s="677"/>
      <c r="EN932" s="677"/>
      <c r="EO932" s="677"/>
      <c r="EP932" s="677"/>
      <c r="EQ932" s="677"/>
      <c r="ER932" s="746"/>
      <c r="ES932" s="772"/>
      <c r="ET932" s="786"/>
      <c r="EU932" s="786"/>
      <c r="EV932" s="786"/>
      <c r="EW932" s="786"/>
      <c r="EX932" s="786"/>
      <c r="EY932" s="786"/>
      <c r="EZ932" s="786"/>
      <c r="FA932" s="786"/>
      <c r="FB932" s="786"/>
      <c r="FC932" s="786"/>
      <c r="FD932" s="786"/>
      <c r="FE932" s="786"/>
      <c r="FF932" s="837"/>
    </row>
    <row r="933" spans="2:162" s="21" customFormat="1" ht="18.75" customHeight="1">
      <c r="B933" s="87"/>
      <c r="C933" s="137" t="s">
        <v>593</v>
      </c>
      <c r="D933" s="34"/>
      <c r="E933" s="34"/>
      <c r="F933" s="34"/>
      <c r="G933" s="34"/>
      <c r="H933" s="34"/>
      <c r="I933" s="34"/>
      <c r="J933" s="34"/>
      <c r="K933" s="34"/>
      <c r="L933" s="34"/>
      <c r="M933" s="34"/>
      <c r="Q933" s="377" t="s">
        <v>53</v>
      </c>
      <c r="R933" s="377"/>
      <c r="S933" s="377"/>
      <c r="T933" s="377"/>
      <c r="U933" s="377"/>
      <c r="V933" s="377"/>
      <c r="W933" s="428"/>
      <c r="Y933" s="460" t="s">
        <v>87</v>
      </c>
      <c r="Z933" s="498"/>
      <c r="AA933" s="498"/>
      <c r="AB933" s="498"/>
      <c r="AC933" s="498"/>
      <c r="AD933" s="498"/>
      <c r="AE933" s="498"/>
      <c r="AF933" s="498"/>
      <c r="AG933" s="498"/>
      <c r="AH933" s="498"/>
      <c r="AI933" s="498"/>
      <c r="AJ933" s="498"/>
      <c r="AK933" s="498"/>
      <c r="AL933" s="583"/>
      <c r="AM933" s="596" t="s">
        <v>99</v>
      </c>
      <c r="AN933" s="604"/>
      <c r="AO933" s="604"/>
      <c r="AP933" s="604"/>
      <c r="AQ933" s="604"/>
      <c r="AR933" s="604"/>
      <c r="AS933" s="604"/>
      <c r="AT933" s="604"/>
      <c r="AU933" s="604"/>
      <c r="AV933" s="604"/>
      <c r="AW933" s="604"/>
      <c r="AX933" s="604"/>
      <c r="AY933" s="604"/>
      <c r="AZ933" s="658"/>
      <c r="BA933" s="665" t="s">
        <v>131</v>
      </c>
      <c r="BB933" s="676"/>
      <c r="BC933" s="676"/>
      <c r="BD933" s="676"/>
      <c r="BE933" s="676"/>
      <c r="BF933" s="676"/>
      <c r="BG933" s="676"/>
      <c r="BH933" s="676"/>
      <c r="BI933" s="676"/>
      <c r="BJ933" s="676"/>
      <c r="BK933" s="676"/>
      <c r="BL933" s="676"/>
      <c r="BM933" s="676"/>
      <c r="BN933" s="744"/>
      <c r="BO933" s="770" t="s">
        <v>129</v>
      </c>
      <c r="BP933" s="785"/>
      <c r="BQ933" s="785"/>
      <c r="BR933" s="785"/>
      <c r="BS933" s="785"/>
      <c r="BT933" s="785"/>
      <c r="BU933" s="785"/>
      <c r="BV933" s="785"/>
      <c r="BW933" s="785"/>
      <c r="BX933" s="785"/>
      <c r="BY933" s="785"/>
      <c r="BZ933" s="785"/>
      <c r="CA933" s="785"/>
      <c r="CB933" s="835"/>
      <c r="CF933" s="87"/>
      <c r="CG933" s="137" t="s">
        <v>593</v>
      </c>
      <c r="CH933" s="34"/>
      <c r="CI933" s="34"/>
      <c r="CJ933" s="34"/>
      <c r="CK933" s="34"/>
      <c r="CL933" s="34"/>
      <c r="CM933" s="34"/>
      <c r="CN933" s="34"/>
      <c r="CO933" s="34"/>
      <c r="CP933" s="34"/>
      <c r="CQ933" s="34"/>
      <c r="CU933" s="377" t="s">
        <v>53</v>
      </c>
      <c r="CV933" s="377"/>
      <c r="CW933" s="377"/>
      <c r="CX933" s="377"/>
      <c r="CY933" s="377"/>
      <c r="CZ933" s="377"/>
      <c r="DA933" s="428"/>
      <c r="DC933" s="460" t="s">
        <v>87</v>
      </c>
      <c r="DD933" s="498"/>
      <c r="DE933" s="498"/>
      <c r="DF933" s="498"/>
      <c r="DG933" s="498"/>
      <c r="DH933" s="498"/>
      <c r="DI933" s="498"/>
      <c r="DJ933" s="498"/>
      <c r="DK933" s="498"/>
      <c r="DL933" s="498"/>
      <c r="DM933" s="498"/>
      <c r="DN933" s="498"/>
      <c r="DO933" s="498"/>
      <c r="DP933" s="583"/>
      <c r="DQ933" s="596" t="s">
        <v>99</v>
      </c>
      <c r="DR933" s="604"/>
      <c r="DS933" s="604"/>
      <c r="DT933" s="604"/>
      <c r="DU933" s="604"/>
      <c r="DV933" s="604"/>
      <c r="DW933" s="604"/>
      <c r="DX933" s="604"/>
      <c r="DY933" s="604"/>
      <c r="DZ933" s="604"/>
      <c r="EA933" s="604"/>
      <c r="EB933" s="604"/>
      <c r="EC933" s="604"/>
      <c r="ED933" s="658"/>
      <c r="EE933" s="665" t="s">
        <v>131</v>
      </c>
      <c r="EF933" s="676"/>
      <c r="EG933" s="676"/>
      <c r="EH933" s="676"/>
      <c r="EI933" s="676"/>
      <c r="EJ933" s="676"/>
      <c r="EK933" s="676"/>
      <c r="EL933" s="676"/>
      <c r="EM933" s="676"/>
      <c r="EN933" s="676"/>
      <c r="EO933" s="676"/>
      <c r="EP933" s="676"/>
      <c r="EQ933" s="676"/>
      <c r="ER933" s="744"/>
      <c r="ES933" s="770" t="s">
        <v>129</v>
      </c>
      <c r="ET933" s="785"/>
      <c r="EU933" s="785"/>
      <c r="EV933" s="785"/>
      <c r="EW933" s="785"/>
      <c r="EX933" s="785"/>
      <c r="EY933" s="785"/>
      <c r="EZ933" s="785"/>
      <c r="FA933" s="785"/>
      <c r="FB933" s="785"/>
      <c r="FC933" s="785"/>
      <c r="FD933" s="785"/>
      <c r="FE933" s="785"/>
      <c r="FF933" s="835"/>
    </row>
    <row r="934" spans="2:162" s="21" customFormat="1" ht="18.75" customHeight="1">
      <c r="B934" s="87"/>
      <c r="C934" s="133" t="s">
        <v>594</v>
      </c>
      <c r="D934" s="34"/>
      <c r="E934" s="34"/>
      <c r="F934" s="34"/>
      <c r="G934" s="34"/>
      <c r="H934" s="34"/>
      <c r="I934" s="34"/>
      <c r="J934" s="34"/>
      <c r="K934" s="34"/>
      <c r="L934" s="34"/>
      <c r="M934" s="34"/>
      <c r="N934" s="34"/>
      <c r="O934" s="34"/>
      <c r="P934" s="34"/>
      <c r="Q934" s="34"/>
      <c r="R934" s="34"/>
      <c r="S934" s="34"/>
      <c r="T934" s="34"/>
      <c r="U934" s="34"/>
      <c r="W934" s="428"/>
      <c r="Y934" s="460" t="s">
        <v>127</v>
      </c>
      <c r="Z934" s="498"/>
      <c r="AA934" s="498"/>
      <c r="AB934" s="498"/>
      <c r="AC934" s="498"/>
      <c r="AD934" s="498"/>
      <c r="AE934" s="498"/>
      <c r="AF934" s="498"/>
      <c r="AG934" s="498"/>
      <c r="AH934" s="498"/>
      <c r="AI934" s="498"/>
      <c r="AJ934" s="498"/>
      <c r="AK934" s="498"/>
      <c r="AL934" s="583"/>
      <c r="AM934" s="596" t="s">
        <v>612</v>
      </c>
      <c r="AN934" s="604"/>
      <c r="AO934" s="604"/>
      <c r="AP934" s="604"/>
      <c r="AQ934" s="604"/>
      <c r="AR934" s="604"/>
      <c r="AS934" s="604"/>
      <c r="AT934" s="604"/>
      <c r="AU934" s="604"/>
      <c r="AV934" s="604"/>
      <c r="AW934" s="604"/>
      <c r="AX934" s="604"/>
      <c r="AY934" s="604"/>
      <c r="AZ934" s="658"/>
      <c r="BA934" s="665" t="s">
        <v>124</v>
      </c>
      <c r="BB934" s="676"/>
      <c r="BC934" s="676"/>
      <c r="BD934" s="676"/>
      <c r="BE934" s="676"/>
      <c r="BF934" s="676"/>
      <c r="BG934" s="676"/>
      <c r="BH934" s="676"/>
      <c r="BI934" s="676"/>
      <c r="BJ934" s="676"/>
      <c r="BK934" s="676"/>
      <c r="BL934" s="676"/>
      <c r="BM934" s="676"/>
      <c r="BN934" s="744"/>
      <c r="BO934" s="770" t="s">
        <v>611</v>
      </c>
      <c r="BP934" s="785"/>
      <c r="BQ934" s="785"/>
      <c r="BR934" s="785"/>
      <c r="BS934" s="785"/>
      <c r="BT934" s="785"/>
      <c r="BU934" s="785"/>
      <c r="BV934" s="785"/>
      <c r="BW934" s="785"/>
      <c r="BX934" s="785"/>
      <c r="BY934" s="785"/>
      <c r="BZ934" s="785"/>
      <c r="CA934" s="785"/>
      <c r="CB934" s="835"/>
      <c r="CF934" s="87"/>
      <c r="CG934" s="133" t="s">
        <v>594</v>
      </c>
      <c r="CH934" s="34"/>
      <c r="CI934" s="34"/>
      <c r="CJ934" s="34"/>
      <c r="CK934" s="34"/>
      <c r="CL934" s="34"/>
      <c r="CM934" s="34"/>
      <c r="CN934" s="34"/>
      <c r="CO934" s="34"/>
      <c r="CP934" s="34"/>
      <c r="CQ934" s="34"/>
      <c r="CR934" s="34"/>
      <c r="CS934" s="34"/>
      <c r="CT934" s="34"/>
      <c r="CU934" s="34"/>
      <c r="CV934" s="34"/>
      <c r="CW934" s="34"/>
      <c r="CX934" s="34"/>
      <c r="CY934" s="34"/>
      <c r="DA934" s="428"/>
      <c r="DC934" s="460" t="s">
        <v>127</v>
      </c>
      <c r="DD934" s="498"/>
      <c r="DE934" s="498"/>
      <c r="DF934" s="498"/>
      <c r="DG934" s="498"/>
      <c r="DH934" s="498"/>
      <c r="DI934" s="498"/>
      <c r="DJ934" s="498"/>
      <c r="DK934" s="498"/>
      <c r="DL934" s="498"/>
      <c r="DM934" s="498"/>
      <c r="DN934" s="498"/>
      <c r="DO934" s="498"/>
      <c r="DP934" s="583"/>
      <c r="DQ934" s="596" t="s">
        <v>612</v>
      </c>
      <c r="DR934" s="604"/>
      <c r="DS934" s="604"/>
      <c r="DT934" s="604"/>
      <c r="DU934" s="604"/>
      <c r="DV934" s="604"/>
      <c r="DW934" s="604"/>
      <c r="DX934" s="604"/>
      <c r="DY934" s="604"/>
      <c r="DZ934" s="604"/>
      <c r="EA934" s="604"/>
      <c r="EB934" s="604"/>
      <c r="EC934" s="604"/>
      <c r="ED934" s="658"/>
      <c r="EE934" s="665" t="s">
        <v>124</v>
      </c>
      <c r="EF934" s="676"/>
      <c r="EG934" s="676"/>
      <c r="EH934" s="676"/>
      <c r="EI934" s="676"/>
      <c r="EJ934" s="676"/>
      <c r="EK934" s="676"/>
      <c r="EL934" s="676"/>
      <c r="EM934" s="676"/>
      <c r="EN934" s="676"/>
      <c r="EO934" s="676"/>
      <c r="EP934" s="676"/>
      <c r="EQ934" s="676"/>
      <c r="ER934" s="744"/>
      <c r="ES934" s="770" t="s">
        <v>611</v>
      </c>
      <c r="ET934" s="785"/>
      <c r="EU934" s="785"/>
      <c r="EV934" s="785"/>
      <c r="EW934" s="785"/>
      <c r="EX934" s="785"/>
      <c r="EY934" s="785"/>
      <c r="EZ934" s="785"/>
      <c r="FA934" s="785"/>
      <c r="FB934" s="785"/>
      <c r="FC934" s="785"/>
      <c r="FD934" s="785"/>
      <c r="FE934" s="785"/>
      <c r="FF934" s="835"/>
    </row>
    <row r="935" spans="2:162" s="21" customFormat="1" ht="18.75" customHeight="1">
      <c r="B935" s="87"/>
      <c r="C935" s="34"/>
      <c r="D935" s="34"/>
      <c r="E935" s="34"/>
      <c r="F935" s="34"/>
      <c r="G935" s="34"/>
      <c r="H935" s="34"/>
      <c r="I935" s="34"/>
      <c r="J935" s="34"/>
      <c r="K935" s="34"/>
      <c r="L935" s="34"/>
      <c r="M935" s="34"/>
      <c r="N935" s="34"/>
      <c r="O935" s="34"/>
      <c r="P935" s="34"/>
      <c r="Q935" s="34"/>
      <c r="R935" s="34"/>
      <c r="S935" s="34"/>
      <c r="T935" s="34"/>
      <c r="U935" s="34"/>
      <c r="W935" s="428"/>
      <c r="Y935" s="460" t="s">
        <v>426</v>
      </c>
      <c r="Z935" s="498"/>
      <c r="AA935" s="498"/>
      <c r="AB935" s="498"/>
      <c r="AC935" s="498"/>
      <c r="AD935" s="498"/>
      <c r="AE935" s="498"/>
      <c r="AF935" s="498"/>
      <c r="AG935" s="498"/>
      <c r="AH935" s="498"/>
      <c r="AI935" s="498"/>
      <c r="AJ935" s="498"/>
      <c r="AK935" s="498"/>
      <c r="AL935" s="583"/>
      <c r="AM935" s="596"/>
      <c r="AN935" s="604"/>
      <c r="AO935" s="604"/>
      <c r="AP935" s="604"/>
      <c r="AQ935" s="604"/>
      <c r="AR935" s="604"/>
      <c r="AS935" s="604"/>
      <c r="AT935" s="604"/>
      <c r="AU935" s="604"/>
      <c r="AV935" s="604"/>
      <c r="AW935" s="604"/>
      <c r="AX935" s="604"/>
      <c r="AY935" s="604"/>
      <c r="AZ935" s="658"/>
      <c r="BA935" s="665"/>
      <c r="BB935" s="676"/>
      <c r="BC935" s="676"/>
      <c r="BD935" s="676"/>
      <c r="BE935" s="676"/>
      <c r="BF935" s="676"/>
      <c r="BG935" s="676"/>
      <c r="BH935" s="676"/>
      <c r="BI935" s="676"/>
      <c r="BJ935" s="676"/>
      <c r="BK935" s="676"/>
      <c r="BL935" s="676"/>
      <c r="BM935" s="676"/>
      <c r="BN935" s="744"/>
      <c r="BO935" s="770" t="s">
        <v>610</v>
      </c>
      <c r="BP935" s="785"/>
      <c r="BQ935" s="785"/>
      <c r="BR935" s="785"/>
      <c r="BS935" s="785"/>
      <c r="BT935" s="785"/>
      <c r="BU935" s="785"/>
      <c r="BV935" s="785"/>
      <c r="BW935" s="785"/>
      <c r="BX935" s="785"/>
      <c r="BY935" s="785"/>
      <c r="BZ935" s="785"/>
      <c r="CA935" s="785"/>
      <c r="CB935" s="835"/>
      <c r="CF935" s="87"/>
      <c r="CG935" s="34"/>
      <c r="CH935" s="34"/>
      <c r="CI935" s="34"/>
      <c r="CJ935" s="34"/>
      <c r="CK935" s="34"/>
      <c r="CL935" s="34"/>
      <c r="CM935" s="34"/>
      <c r="CN935" s="34"/>
      <c r="CO935" s="34"/>
      <c r="CP935" s="34"/>
      <c r="CQ935" s="34"/>
      <c r="CR935" s="34"/>
      <c r="CS935" s="34"/>
      <c r="CT935" s="34"/>
      <c r="CU935" s="34"/>
      <c r="CV935" s="34"/>
      <c r="CW935" s="34"/>
      <c r="CX935" s="34"/>
      <c r="CY935" s="34"/>
      <c r="DA935" s="428"/>
      <c r="DC935" s="460" t="s">
        <v>426</v>
      </c>
      <c r="DD935" s="498"/>
      <c r="DE935" s="498"/>
      <c r="DF935" s="498"/>
      <c r="DG935" s="498"/>
      <c r="DH935" s="498"/>
      <c r="DI935" s="498"/>
      <c r="DJ935" s="498"/>
      <c r="DK935" s="498"/>
      <c r="DL935" s="498"/>
      <c r="DM935" s="498"/>
      <c r="DN935" s="498"/>
      <c r="DO935" s="498"/>
      <c r="DP935" s="583"/>
      <c r="DQ935" s="596"/>
      <c r="DR935" s="604"/>
      <c r="DS935" s="604"/>
      <c r="DT935" s="604"/>
      <c r="DU935" s="604"/>
      <c r="DV935" s="604"/>
      <c r="DW935" s="604"/>
      <c r="DX935" s="604"/>
      <c r="DY935" s="604"/>
      <c r="DZ935" s="604"/>
      <c r="EA935" s="604"/>
      <c r="EB935" s="604"/>
      <c r="EC935" s="604"/>
      <c r="ED935" s="658"/>
      <c r="EE935" s="665"/>
      <c r="EF935" s="676"/>
      <c r="EG935" s="676"/>
      <c r="EH935" s="676"/>
      <c r="EI935" s="676"/>
      <c r="EJ935" s="676"/>
      <c r="EK935" s="676"/>
      <c r="EL935" s="676"/>
      <c r="EM935" s="676"/>
      <c r="EN935" s="676"/>
      <c r="EO935" s="676"/>
      <c r="EP935" s="676"/>
      <c r="EQ935" s="676"/>
      <c r="ER935" s="744"/>
      <c r="ES935" s="770" t="s">
        <v>610</v>
      </c>
      <c r="ET935" s="785"/>
      <c r="EU935" s="785"/>
      <c r="EV935" s="785"/>
      <c r="EW935" s="785"/>
      <c r="EX935" s="785"/>
      <c r="EY935" s="785"/>
      <c r="EZ935" s="785"/>
      <c r="FA935" s="785"/>
      <c r="FB935" s="785"/>
      <c r="FC935" s="785"/>
      <c r="FD935" s="785"/>
      <c r="FE935" s="785"/>
      <c r="FF935" s="835"/>
    </row>
    <row r="936" spans="2:162" s="21" customFormat="1" ht="18.75" customHeight="1">
      <c r="B936" s="88"/>
      <c r="C936" s="138"/>
      <c r="D936" s="138"/>
      <c r="E936" s="138"/>
      <c r="F936" s="138"/>
      <c r="G936" s="138"/>
      <c r="H936" s="138"/>
      <c r="I936" s="138"/>
      <c r="J936" s="138"/>
      <c r="K936" s="138"/>
      <c r="L936" s="138"/>
      <c r="M936" s="138"/>
      <c r="N936" s="138"/>
      <c r="O936" s="138"/>
      <c r="P936" s="138"/>
      <c r="Q936" s="138"/>
      <c r="R936" s="138"/>
      <c r="S936" s="138"/>
      <c r="T936" s="138"/>
      <c r="U936" s="138"/>
      <c r="V936" s="130"/>
      <c r="W936" s="429"/>
      <c r="Y936" s="461"/>
      <c r="Z936" s="497"/>
      <c r="AA936" s="497"/>
      <c r="AB936" s="497"/>
      <c r="AC936" s="497"/>
      <c r="AD936" s="497"/>
      <c r="AE936" s="497"/>
      <c r="AF936" s="497"/>
      <c r="AG936" s="497"/>
      <c r="AH936" s="497"/>
      <c r="AI936" s="497"/>
      <c r="AJ936" s="497"/>
      <c r="AK936" s="497"/>
      <c r="AL936" s="584"/>
      <c r="AM936" s="597"/>
      <c r="AN936" s="603"/>
      <c r="AO936" s="603"/>
      <c r="AP936" s="603"/>
      <c r="AQ936" s="603"/>
      <c r="AR936" s="603"/>
      <c r="AS936" s="603"/>
      <c r="AT936" s="603"/>
      <c r="AU936" s="603"/>
      <c r="AV936" s="603"/>
      <c r="AW936" s="603"/>
      <c r="AX936" s="603"/>
      <c r="AY936" s="603"/>
      <c r="AZ936" s="659"/>
      <c r="BA936" s="666"/>
      <c r="BB936" s="675"/>
      <c r="BC936" s="675"/>
      <c r="BD936" s="675"/>
      <c r="BE936" s="675"/>
      <c r="BF936" s="675"/>
      <c r="BG936" s="675"/>
      <c r="BH936" s="675"/>
      <c r="BI936" s="675"/>
      <c r="BJ936" s="675"/>
      <c r="BK936" s="675"/>
      <c r="BL936" s="675"/>
      <c r="BM936" s="675"/>
      <c r="BN936" s="745"/>
      <c r="BO936" s="771" t="s">
        <v>609</v>
      </c>
      <c r="BP936" s="784"/>
      <c r="BQ936" s="784"/>
      <c r="BR936" s="784"/>
      <c r="BS936" s="784"/>
      <c r="BT936" s="784"/>
      <c r="BU936" s="784"/>
      <c r="BV936" s="784"/>
      <c r="BW936" s="784"/>
      <c r="BX936" s="784"/>
      <c r="BY936" s="784"/>
      <c r="BZ936" s="784"/>
      <c r="CA936" s="784"/>
      <c r="CB936" s="836"/>
      <c r="CF936" s="88"/>
      <c r="CG936" s="138"/>
      <c r="CH936" s="138"/>
      <c r="CI936" s="138"/>
      <c r="CJ936" s="138"/>
      <c r="CK936" s="138"/>
      <c r="CL936" s="138"/>
      <c r="CM936" s="138"/>
      <c r="CN936" s="138"/>
      <c r="CO936" s="138"/>
      <c r="CP936" s="138"/>
      <c r="CQ936" s="138"/>
      <c r="CR936" s="138"/>
      <c r="CS936" s="138"/>
      <c r="CT936" s="138"/>
      <c r="CU936" s="138"/>
      <c r="CV936" s="138"/>
      <c r="CW936" s="138"/>
      <c r="CX936" s="138"/>
      <c r="CY936" s="138"/>
      <c r="CZ936" s="130"/>
      <c r="DA936" s="429"/>
      <c r="DC936" s="461"/>
      <c r="DD936" s="497"/>
      <c r="DE936" s="497"/>
      <c r="DF936" s="497"/>
      <c r="DG936" s="497"/>
      <c r="DH936" s="497"/>
      <c r="DI936" s="497"/>
      <c r="DJ936" s="497"/>
      <c r="DK936" s="497"/>
      <c r="DL936" s="497"/>
      <c r="DM936" s="497"/>
      <c r="DN936" s="497"/>
      <c r="DO936" s="497"/>
      <c r="DP936" s="584"/>
      <c r="DQ936" s="597"/>
      <c r="DR936" s="603"/>
      <c r="DS936" s="603"/>
      <c r="DT936" s="603"/>
      <c r="DU936" s="603"/>
      <c r="DV936" s="603"/>
      <c r="DW936" s="603"/>
      <c r="DX936" s="603"/>
      <c r="DY936" s="603"/>
      <c r="DZ936" s="603"/>
      <c r="EA936" s="603"/>
      <c r="EB936" s="603"/>
      <c r="EC936" s="603"/>
      <c r="ED936" s="659"/>
      <c r="EE936" s="666"/>
      <c r="EF936" s="675"/>
      <c r="EG936" s="675"/>
      <c r="EH936" s="675"/>
      <c r="EI936" s="675"/>
      <c r="EJ936" s="675"/>
      <c r="EK936" s="675"/>
      <c r="EL936" s="675"/>
      <c r="EM936" s="675"/>
      <c r="EN936" s="675"/>
      <c r="EO936" s="675"/>
      <c r="EP936" s="675"/>
      <c r="EQ936" s="675"/>
      <c r="ER936" s="745"/>
      <c r="ES936" s="771" t="s">
        <v>609</v>
      </c>
      <c r="ET936" s="784"/>
      <c r="EU936" s="784"/>
      <c r="EV936" s="784"/>
      <c r="EW936" s="784"/>
      <c r="EX936" s="784"/>
      <c r="EY936" s="784"/>
      <c r="EZ936" s="784"/>
      <c r="FA936" s="784"/>
      <c r="FB936" s="784"/>
      <c r="FC936" s="784"/>
      <c r="FD936" s="784"/>
      <c r="FE936" s="784"/>
      <c r="FF936" s="836"/>
    </row>
    <row r="937" spans="2:162" s="21" customFormat="1" ht="4.1500000000000004" customHeight="1">
      <c r="B937" s="89"/>
      <c r="C937" s="139"/>
      <c r="D937" s="139"/>
      <c r="E937" s="139"/>
      <c r="F937" s="139"/>
      <c r="G937" s="139"/>
      <c r="H937" s="139"/>
      <c r="I937" s="139"/>
      <c r="J937" s="139"/>
      <c r="K937" s="139"/>
      <c r="L937" s="139"/>
      <c r="M937" s="139"/>
      <c r="N937" s="139"/>
      <c r="O937" s="139"/>
      <c r="P937" s="139"/>
      <c r="Q937" s="139"/>
      <c r="R937" s="139"/>
      <c r="S937" s="139"/>
      <c r="T937" s="139"/>
      <c r="U937" s="139"/>
      <c r="V937" s="409"/>
      <c r="W937" s="409"/>
      <c r="Y937" s="462"/>
      <c r="Z937" s="499"/>
      <c r="AA937" s="499"/>
      <c r="AB937" s="499"/>
      <c r="AC937" s="499"/>
      <c r="AD937" s="499"/>
      <c r="AE937" s="499"/>
      <c r="AF937" s="499"/>
      <c r="AG937" s="499"/>
      <c r="AH937" s="499"/>
      <c r="AI937" s="499"/>
      <c r="AJ937" s="499"/>
      <c r="AK937" s="499"/>
      <c r="AL937" s="585"/>
      <c r="AM937" s="598"/>
      <c r="AN937" s="605"/>
      <c r="AO937" s="605"/>
      <c r="AP937" s="605"/>
      <c r="AQ937" s="605"/>
      <c r="AR937" s="605"/>
      <c r="AS937" s="605"/>
      <c r="AT937" s="605"/>
      <c r="AU937" s="605"/>
      <c r="AV937" s="605"/>
      <c r="AW937" s="605"/>
      <c r="AX937" s="605"/>
      <c r="AY937" s="605"/>
      <c r="AZ937" s="660"/>
      <c r="BA937" s="667"/>
      <c r="BB937" s="677"/>
      <c r="BC937" s="677"/>
      <c r="BD937" s="677"/>
      <c r="BE937" s="677"/>
      <c r="BF937" s="677"/>
      <c r="BG937" s="677"/>
      <c r="BH937" s="677"/>
      <c r="BI937" s="677"/>
      <c r="BJ937" s="677"/>
      <c r="BK937" s="677"/>
      <c r="BL937" s="677"/>
      <c r="BM937" s="677"/>
      <c r="BN937" s="746"/>
      <c r="BO937" s="772"/>
      <c r="BP937" s="786"/>
      <c r="BQ937" s="786"/>
      <c r="BR937" s="786"/>
      <c r="BS937" s="786"/>
      <c r="BT937" s="786"/>
      <c r="BU937" s="786"/>
      <c r="BV937" s="786"/>
      <c r="BW937" s="786"/>
      <c r="BX937" s="786"/>
      <c r="BY937" s="786"/>
      <c r="BZ937" s="786"/>
      <c r="CA937" s="786"/>
      <c r="CB937" s="837"/>
      <c r="CF937" s="89"/>
      <c r="CG937" s="139"/>
      <c r="CH937" s="139"/>
      <c r="CI937" s="139"/>
      <c r="CJ937" s="139"/>
      <c r="CK937" s="139"/>
      <c r="CL937" s="139"/>
      <c r="CM937" s="139"/>
      <c r="CN937" s="139"/>
      <c r="CO937" s="139"/>
      <c r="CP937" s="139"/>
      <c r="CQ937" s="139"/>
      <c r="CR937" s="139"/>
      <c r="CS937" s="139"/>
      <c r="CT937" s="139"/>
      <c r="CU937" s="139"/>
      <c r="CV937" s="139"/>
      <c r="CW937" s="139"/>
      <c r="CX937" s="139"/>
      <c r="CY937" s="139"/>
      <c r="CZ937" s="409"/>
      <c r="DA937" s="409"/>
      <c r="DC937" s="462"/>
      <c r="DD937" s="499"/>
      <c r="DE937" s="499"/>
      <c r="DF937" s="499"/>
      <c r="DG937" s="499"/>
      <c r="DH937" s="499"/>
      <c r="DI937" s="499"/>
      <c r="DJ937" s="499"/>
      <c r="DK937" s="499"/>
      <c r="DL937" s="499"/>
      <c r="DM937" s="499"/>
      <c r="DN937" s="499"/>
      <c r="DO937" s="499"/>
      <c r="DP937" s="585"/>
      <c r="DQ937" s="598"/>
      <c r="DR937" s="605"/>
      <c r="DS937" s="605"/>
      <c r="DT937" s="605"/>
      <c r="DU937" s="605"/>
      <c r="DV937" s="605"/>
      <c r="DW937" s="605"/>
      <c r="DX937" s="605"/>
      <c r="DY937" s="605"/>
      <c r="DZ937" s="605"/>
      <c r="EA937" s="605"/>
      <c r="EB937" s="605"/>
      <c r="EC937" s="605"/>
      <c r="ED937" s="660"/>
      <c r="EE937" s="667"/>
      <c r="EF937" s="677"/>
      <c r="EG937" s="677"/>
      <c r="EH937" s="677"/>
      <c r="EI937" s="677"/>
      <c r="EJ937" s="677"/>
      <c r="EK937" s="677"/>
      <c r="EL937" s="677"/>
      <c r="EM937" s="677"/>
      <c r="EN937" s="677"/>
      <c r="EO937" s="677"/>
      <c r="EP937" s="677"/>
      <c r="EQ937" s="677"/>
      <c r="ER937" s="746"/>
      <c r="ES937" s="772"/>
      <c r="ET937" s="786"/>
      <c r="EU937" s="786"/>
      <c r="EV937" s="786"/>
      <c r="EW937" s="786"/>
      <c r="EX937" s="786"/>
      <c r="EY937" s="786"/>
      <c r="EZ937" s="786"/>
      <c r="FA937" s="786"/>
      <c r="FB937" s="786"/>
      <c r="FC937" s="786"/>
      <c r="FD937" s="786"/>
      <c r="FE937" s="786"/>
      <c r="FF937" s="837"/>
    </row>
    <row r="938" spans="2:162" s="21" customFormat="1" ht="19.899999999999999" customHeight="1">
      <c r="B938" s="90"/>
      <c r="C938" s="140" t="s">
        <v>593</v>
      </c>
      <c r="D938" s="163"/>
      <c r="E938" s="142"/>
      <c r="F938" s="142"/>
      <c r="G938" s="142"/>
      <c r="H938" s="142"/>
      <c r="I938" s="142"/>
      <c r="J938" s="142"/>
      <c r="K938" s="142"/>
      <c r="L938" s="142"/>
      <c r="M938" s="142"/>
      <c r="N938" s="334"/>
      <c r="O938" s="334"/>
      <c r="P938" s="334"/>
      <c r="Q938" s="377" t="s">
        <v>117</v>
      </c>
      <c r="R938" s="377"/>
      <c r="S938" s="377"/>
      <c r="T938" s="377"/>
      <c r="U938" s="377"/>
      <c r="V938" s="377"/>
      <c r="W938" s="334"/>
      <c r="Y938" s="460" t="s">
        <v>87</v>
      </c>
      <c r="Z938" s="498"/>
      <c r="AA938" s="498"/>
      <c r="AB938" s="498"/>
      <c r="AC938" s="498"/>
      <c r="AD938" s="498"/>
      <c r="AE938" s="498"/>
      <c r="AF938" s="498"/>
      <c r="AG938" s="498"/>
      <c r="AH938" s="498"/>
      <c r="AI938" s="498"/>
      <c r="AJ938" s="498"/>
      <c r="AK938" s="498"/>
      <c r="AL938" s="583"/>
      <c r="AM938" s="596" t="s">
        <v>604</v>
      </c>
      <c r="AN938" s="604"/>
      <c r="AO938" s="604"/>
      <c r="AP938" s="604"/>
      <c r="AQ938" s="604"/>
      <c r="AR938" s="604"/>
      <c r="AS938" s="604"/>
      <c r="AT938" s="604"/>
      <c r="AU938" s="604"/>
      <c r="AV938" s="604"/>
      <c r="AW938" s="604"/>
      <c r="AX938" s="604"/>
      <c r="AY938" s="604"/>
      <c r="AZ938" s="658"/>
      <c r="BA938" s="665" t="s">
        <v>116</v>
      </c>
      <c r="BB938" s="676"/>
      <c r="BC938" s="676"/>
      <c r="BD938" s="676"/>
      <c r="BE938" s="676"/>
      <c r="BF938" s="676"/>
      <c r="BG938" s="676"/>
      <c r="BH938" s="676"/>
      <c r="BI938" s="676"/>
      <c r="BJ938" s="676"/>
      <c r="BK938" s="676"/>
      <c r="BL938" s="676"/>
      <c r="BM938" s="676"/>
      <c r="BN938" s="744"/>
      <c r="BO938" s="770" t="s">
        <v>114</v>
      </c>
      <c r="BP938" s="785"/>
      <c r="BQ938" s="785"/>
      <c r="BR938" s="785"/>
      <c r="BS938" s="785"/>
      <c r="BT938" s="785"/>
      <c r="BU938" s="785"/>
      <c r="BV938" s="785"/>
      <c r="BW938" s="785"/>
      <c r="BX938" s="785"/>
      <c r="BY938" s="785"/>
      <c r="BZ938" s="785"/>
      <c r="CA938" s="785"/>
      <c r="CB938" s="835"/>
      <c r="CF938" s="90"/>
      <c r="CG938" s="140" t="s">
        <v>593</v>
      </c>
      <c r="CH938" s="163"/>
      <c r="CI938" s="142"/>
      <c r="CJ938" s="142"/>
      <c r="CK938" s="142"/>
      <c r="CL938" s="142"/>
      <c r="CM938" s="142"/>
      <c r="CN938" s="142"/>
      <c r="CO938" s="142"/>
      <c r="CP938" s="142"/>
      <c r="CQ938" s="142"/>
      <c r="CR938" s="334"/>
      <c r="CS938" s="334"/>
      <c r="CT938" s="334"/>
      <c r="CU938" s="377" t="s">
        <v>117</v>
      </c>
      <c r="CV938" s="377"/>
      <c r="CW938" s="377"/>
      <c r="CX938" s="377"/>
      <c r="CY938" s="377"/>
      <c r="CZ938" s="377"/>
      <c r="DA938" s="334"/>
      <c r="DC938" s="460" t="s">
        <v>87</v>
      </c>
      <c r="DD938" s="498"/>
      <c r="DE938" s="498"/>
      <c r="DF938" s="498"/>
      <c r="DG938" s="498"/>
      <c r="DH938" s="498"/>
      <c r="DI938" s="498"/>
      <c r="DJ938" s="498"/>
      <c r="DK938" s="498"/>
      <c r="DL938" s="498"/>
      <c r="DM938" s="498"/>
      <c r="DN938" s="498"/>
      <c r="DO938" s="498"/>
      <c r="DP938" s="583"/>
      <c r="DQ938" s="596" t="s">
        <v>604</v>
      </c>
      <c r="DR938" s="604"/>
      <c r="DS938" s="604"/>
      <c r="DT938" s="604"/>
      <c r="DU938" s="604"/>
      <c r="DV938" s="604"/>
      <c r="DW938" s="604"/>
      <c r="DX938" s="604"/>
      <c r="DY938" s="604"/>
      <c r="DZ938" s="604"/>
      <c r="EA938" s="604"/>
      <c r="EB938" s="604"/>
      <c r="EC938" s="604"/>
      <c r="ED938" s="658"/>
      <c r="EE938" s="665" t="s">
        <v>116</v>
      </c>
      <c r="EF938" s="676"/>
      <c r="EG938" s="676"/>
      <c r="EH938" s="676"/>
      <c r="EI938" s="676"/>
      <c r="EJ938" s="676"/>
      <c r="EK938" s="676"/>
      <c r="EL938" s="676"/>
      <c r="EM938" s="676"/>
      <c r="EN938" s="676"/>
      <c r="EO938" s="676"/>
      <c r="EP938" s="676"/>
      <c r="EQ938" s="676"/>
      <c r="ER938" s="744"/>
      <c r="ES938" s="770" t="s">
        <v>114</v>
      </c>
      <c r="ET938" s="785"/>
      <c r="EU938" s="785"/>
      <c r="EV938" s="785"/>
      <c r="EW938" s="785"/>
      <c r="EX938" s="785"/>
      <c r="EY938" s="785"/>
      <c r="EZ938" s="785"/>
      <c r="FA938" s="785"/>
      <c r="FB938" s="785"/>
      <c r="FC938" s="785"/>
      <c r="FD938" s="785"/>
      <c r="FE938" s="785"/>
      <c r="FF938" s="835"/>
    </row>
    <row r="939" spans="2:162" s="21" customFormat="1" ht="19.899999999999999" customHeight="1">
      <c r="B939" s="90"/>
      <c r="C939" s="141" t="s">
        <v>592</v>
      </c>
      <c r="D939" s="142"/>
      <c r="E939" s="142"/>
      <c r="F939" s="142"/>
      <c r="G939" s="142"/>
      <c r="H939" s="142"/>
      <c r="I939" s="142"/>
      <c r="J939" s="142"/>
      <c r="K939" s="142"/>
      <c r="L939" s="142"/>
      <c r="M939" s="142"/>
      <c r="N939" s="142"/>
      <c r="O939" s="142"/>
      <c r="P939" s="142"/>
      <c r="Q939" s="142"/>
      <c r="R939" s="142"/>
      <c r="S939" s="142"/>
      <c r="T939" s="142"/>
      <c r="U939" s="142"/>
      <c r="V939" s="334"/>
      <c r="W939" s="334"/>
      <c r="Y939" s="460" t="s">
        <v>595</v>
      </c>
      <c r="Z939" s="498"/>
      <c r="AA939" s="498"/>
      <c r="AB939" s="498"/>
      <c r="AC939" s="498"/>
      <c r="AD939" s="498"/>
      <c r="AE939" s="498"/>
      <c r="AF939" s="498"/>
      <c r="AG939" s="498"/>
      <c r="AH939" s="498"/>
      <c r="AI939" s="498"/>
      <c r="AJ939" s="498"/>
      <c r="AK939" s="498"/>
      <c r="AL939" s="583"/>
      <c r="AM939" s="596" t="s">
        <v>603</v>
      </c>
      <c r="AN939" s="604"/>
      <c r="AO939" s="604"/>
      <c r="AP939" s="604"/>
      <c r="AQ939" s="604"/>
      <c r="AR939" s="604"/>
      <c r="AS939" s="604"/>
      <c r="AT939" s="604"/>
      <c r="AU939" s="604"/>
      <c r="AV939" s="604"/>
      <c r="AW939" s="604"/>
      <c r="AX939" s="604"/>
      <c r="AY939" s="604"/>
      <c r="AZ939" s="658"/>
      <c r="BA939" s="665" t="s">
        <v>110</v>
      </c>
      <c r="BB939" s="676"/>
      <c r="BC939" s="676"/>
      <c r="BD939" s="676"/>
      <c r="BE939" s="676"/>
      <c r="BF939" s="676"/>
      <c r="BG939" s="676"/>
      <c r="BH939" s="676"/>
      <c r="BI939" s="676"/>
      <c r="BJ939" s="676"/>
      <c r="BK939" s="676"/>
      <c r="BL939" s="676"/>
      <c r="BM939" s="676"/>
      <c r="BN939" s="744"/>
      <c r="BO939" s="770" t="s">
        <v>550</v>
      </c>
      <c r="BP939" s="785"/>
      <c r="BQ939" s="785"/>
      <c r="BR939" s="785"/>
      <c r="BS939" s="785"/>
      <c r="BT939" s="785"/>
      <c r="BU939" s="785"/>
      <c r="BV939" s="785"/>
      <c r="BW939" s="785"/>
      <c r="BX939" s="785"/>
      <c r="BY939" s="785"/>
      <c r="BZ939" s="785"/>
      <c r="CA939" s="785"/>
      <c r="CB939" s="835"/>
      <c r="CF939" s="90"/>
      <c r="CG939" s="141" t="s">
        <v>592</v>
      </c>
      <c r="CH939" s="142"/>
      <c r="CI939" s="142"/>
      <c r="CJ939" s="142"/>
      <c r="CK939" s="142"/>
      <c r="CL939" s="142"/>
      <c r="CM939" s="142"/>
      <c r="CN939" s="142"/>
      <c r="CO939" s="142"/>
      <c r="CP939" s="142"/>
      <c r="CQ939" s="142"/>
      <c r="CR939" s="142"/>
      <c r="CS939" s="142"/>
      <c r="CT939" s="142"/>
      <c r="CU939" s="142"/>
      <c r="CV939" s="142"/>
      <c r="CW939" s="142"/>
      <c r="CX939" s="142"/>
      <c r="CY939" s="142"/>
      <c r="CZ939" s="334"/>
      <c r="DA939" s="334"/>
      <c r="DC939" s="460" t="s">
        <v>595</v>
      </c>
      <c r="DD939" s="498"/>
      <c r="DE939" s="498"/>
      <c r="DF939" s="498"/>
      <c r="DG939" s="498"/>
      <c r="DH939" s="498"/>
      <c r="DI939" s="498"/>
      <c r="DJ939" s="498"/>
      <c r="DK939" s="498"/>
      <c r="DL939" s="498"/>
      <c r="DM939" s="498"/>
      <c r="DN939" s="498"/>
      <c r="DO939" s="498"/>
      <c r="DP939" s="583"/>
      <c r="DQ939" s="596" t="s">
        <v>603</v>
      </c>
      <c r="DR939" s="604"/>
      <c r="DS939" s="604"/>
      <c r="DT939" s="604"/>
      <c r="DU939" s="604"/>
      <c r="DV939" s="604"/>
      <c r="DW939" s="604"/>
      <c r="DX939" s="604"/>
      <c r="DY939" s="604"/>
      <c r="DZ939" s="604"/>
      <c r="EA939" s="604"/>
      <c r="EB939" s="604"/>
      <c r="EC939" s="604"/>
      <c r="ED939" s="658"/>
      <c r="EE939" s="665" t="s">
        <v>110</v>
      </c>
      <c r="EF939" s="676"/>
      <c r="EG939" s="676"/>
      <c r="EH939" s="676"/>
      <c r="EI939" s="676"/>
      <c r="EJ939" s="676"/>
      <c r="EK939" s="676"/>
      <c r="EL939" s="676"/>
      <c r="EM939" s="676"/>
      <c r="EN939" s="676"/>
      <c r="EO939" s="676"/>
      <c r="EP939" s="676"/>
      <c r="EQ939" s="676"/>
      <c r="ER939" s="744"/>
      <c r="ES939" s="770" t="s">
        <v>550</v>
      </c>
      <c r="ET939" s="785"/>
      <c r="EU939" s="785"/>
      <c r="EV939" s="785"/>
      <c r="EW939" s="785"/>
      <c r="EX939" s="785"/>
      <c r="EY939" s="785"/>
      <c r="EZ939" s="785"/>
      <c r="FA939" s="785"/>
      <c r="FB939" s="785"/>
      <c r="FC939" s="785"/>
      <c r="FD939" s="785"/>
      <c r="FE939" s="785"/>
      <c r="FF939" s="835"/>
    </row>
    <row r="940" spans="2:162" s="21" customFormat="1" ht="19.899999999999999" customHeight="1">
      <c r="B940" s="90"/>
      <c r="C940" s="140"/>
      <c r="D940" s="142"/>
      <c r="E940" s="142"/>
      <c r="F940" s="142"/>
      <c r="G940" s="142"/>
      <c r="H940" s="142"/>
      <c r="I940" s="142"/>
      <c r="J940" s="142"/>
      <c r="K940" s="142"/>
      <c r="L940" s="142"/>
      <c r="M940" s="142"/>
      <c r="N940" s="142"/>
      <c r="O940" s="142"/>
      <c r="P940" s="142"/>
      <c r="Q940" s="142"/>
      <c r="R940" s="142"/>
      <c r="S940" s="142"/>
      <c r="T940" s="142"/>
      <c r="U940" s="142"/>
      <c r="V940" s="334"/>
      <c r="W940" s="334"/>
      <c r="Y940" s="460" t="s">
        <v>106</v>
      </c>
      <c r="Z940" s="498"/>
      <c r="AA940" s="498"/>
      <c r="AB940" s="498"/>
      <c r="AC940" s="498"/>
      <c r="AD940" s="498"/>
      <c r="AE940" s="498"/>
      <c r="AF940" s="498"/>
      <c r="AG940" s="498"/>
      <c r="AH940" s="498"/>
      <c r="AI940" s="498"/>
      <c r="AJ940" s="498"/>
      <c r="AK940" s="498"/>
      <c r="AL940" s="583"/>
      <c r="AM940" s="596" t="s">
        <v>214</v>
      </c>
      <c r="AN940" s="604"/>
      <c r="AO940" s="604"/>
      <c r="AP940" s="604"/>
      <c r="AQ940" s="604"/>
      <c r="AR940" s="604"/>
      <c r="AS940" s="604"/>
      <c r="AT940" s="604"/>
      <c r="AU940" s="604"/>
      <c r="AV940" s="604"/>
      <c r="AW940" s="604"/>
      <c r="AX940" s="604"/>
      <c r="AY940" s="604"/>
      <c r="AZ940" s="658"/>
      <c r="BA940" s="665" t="s">
        <v>104</v>
      </c>
      <c r="BB940" s="676"/>
      <c r="BC940" s="676"/>
      <c r="BD940" s="676"/>
      <c r="BE940" s="676"/>
      <c r="BF940" s="676"/>
      <c r="BG940" s="676"/>
      <c r="BH940" s="676"/>
      <c r="BI940" s="676"/>
      <c r="BJ940" s="676"/>
      <c r="BK940" s="676"/>
      <c r="BL940" s="676"/>
      <c r="BM940" s="676"/>
      <c r="BN940" s="744"/>
      <c r="BO940" s="770" t="s">
        <v>608</v>
      </c>
      <c r="BP940" s="785"/>
      <c r="BQ940" s="785"/>
      <c r="BR940" s="785"/>
      <c r="BS940" s="785"/>
      <c r="BT940" s="785"/>
      <c r="BU940" s="785"/>
      <c r="BV940" s="785"/>
      <c r="BW940" s="785"/>
      <c r="BX940" s="785"/>
      <c r="BY940" s="785"/>
      <c r="BZ940" s="785"/>
      <c r="CA940" s="785"/>
      <c r="CB940" s="835"/>
      <c r="CF940" s="90"/>
      <c r="CG940" s="140"/>
      <c r="CH940" s="142"/>
      <c r="CI940" s="142"/>
      <c r="CJ940" s="142"/>
      <c r="CK940" s="142"/>
      <c r="CL940" s="142"/>
      <c r="CM940" s="142"/>
      <c r="CN940" s="142"/>
      <c r="CO940" s="142"/>
      <c r="CP940" s="142"/>
      <c r="CQ940" s="142"/>
      <c r="CR940" s="142"/>
      <c r="CS940" s="142"/>
      <c r="CT940" s="142"/>
      <c r="CU940" s="142"/>
      <c r="CV940" s="142"/>
      <c r="CW940" s="142"/>
      <c r="CX940" s="142"/>
      <c r="CY940" s="142"/>
      <c r="CZ940" s="334"/>
      <c r="DA940" s="334"/>
      <c r="DC940" s="460" t="s">
        <v>106</v>
      </c>
      <c r="DD940" s="498"/>
      <c r="DE940" s="498"/>
      <c r="DF940" s="498"/>
      <c r="DG940" s="498"/>
      <c r="DH940" s="498"/>
      <c r="DI940" s="498"/>
      <c r="DJ940" s="498"/>
      <c r="DK940" s="498"/>
      <c r="DL940" s="498"/>
      <c r="DM940" s="498"/>
      <c r="DN940" s="498"/>
      <c r="DO940" s="498"/>
      <c r="DP940" s="583"/>
      <c r="DQ940" s="596" t="s">
        <v>214</v>
      </c>
      <c r="DR940" s="604"/>
      <c r="DS940" s="604"/>
      <c r="DT940" s="604"/>
      <c r="DU940" s="604"/>
      <c r="DV940" s="604"/>
      <c r="DW940" s="604"/>
      <c r="DX940" s="604"/>
      <c r="DY940" s="604"/>
      <c r="DZ940" s="604"/>
      <c r="EA940" s="604"/>
      <c r="EB940" s="604"/>
      <c r="EC940" s="604"/>
      <c r="ED940" s="658"/>
      <c r="EE940" s="665" t="s">
        <v>104</v>
      </c>
      <c r="EF940" s="676"/>
      <c r="EG940" s="676"/>
      <c r="EH940" s="676"/>
      <c r="EI940" s="676"/>
      <c r="EJ940" s="676"/>
      <c r="EK940" s="676"/>
      <c r="EL940" s="676"/>
      <c r="EM940" s="676"/>
      <c r="EN940" s="676"/>
      <c r="EO940" s="676"/>
      <c r="EP940" s="676"/>
      <c r="EQ940" s="676"/>
      <c r="ER940" s="744"/>
      <c r="ES940" s="770" t="s">
        <v>608</v>
      </c>
      <c r="ET940" s="785"/>
      <c r="EU940" s="785"/>
      <c r="EV940" s="785"/>
      <c r="EW940" s="785"/>
      <c r="EX940" s="785"/>
      <c r="EY940" s="785"/>
      <c r="EZ940" s="785"/>
      <c r="FA940" s="785"/>
      <c r="FB940" s="785"/>
      <c r="FC940" s="785"/>
      <c r="FD940" s="785"/>
      <c r="FE940" s="785"/>
      <c r="FF940" s="835"/>
    </row>
    <row r="941" spans="2:162" s="21" customFormat="1" ht="19.899999999999999" customHeight="1">
      <c r="B941" s="90"/>
      <c r="C941" s="142"/>
      <c r="D941" s="142"/>
      <c r="E941" s="142"/>
      <c r="F941" s="142"/>
      <c r="G941" s="142"/>
      <c r="H941" s="142"/>
      <c r="I941" s="142"/>
      <c r="J941" s="142"/>
      <c r="K941" s="142"/>
      <c r="L941" s="142"/>
      <c r="M941" s="142"/>
      <c r="N941" s="142"/>
      <c r="O941" s="142"/>
      <c r="P941" s="142"/>
      <c r="Q941" s="142"/>
      <c r="R941" s="142"/>
      <c r="S941" s="142"/>
      <c r="T941" s="142"/>
      <c r="U941" s="142"/>
      <c r="V941" s="334"/>
      <c r="W941" s="334"/>
      <c r="Y941" s="460" t="s">
        <v>437</v>
      </c>
      <c r="Z941" s="498"/>
      <c r="AA941" s="498"/>
      <c r="AB941" s="498"/>
      <c r="AC941" s="498"/>
      <c r="AD941" s="498"/>
      <c r="AE941" s="498"/>
      <c r="AF941" s="498"/>
      <c r="AG941" s="498"/>
      <c r="AH941" s="498"/>
      <c r="AI941" s="498"/>
      <c r="AJ941" s="498"/>
      <c r="AK941" s="498"/>
      <c r="AL941" s="583"/>
      <c r="AM941" s="596"/>
      <c r="AN941" s="604"/>
      <c r="AO941" s="604"/>
      <c r="AP941" s="604"/>
      <c r="AQ941" s="604"/>
      <c r="AR941" s="604"/>
      <c r="AS941" s="604"/>
      <c r="AT941" s="604"/>
      <c r="AU941" s="604"/>
      <c r="AV941" s="604"/>
      <c r="AW941" s="604"/>
      <c r="AX941" s="604"/>
      <c r="AY941" s="604"/>
      <c r="AZ941" s="658"/>
      <c r="BA941" s="665"/>
      <c r="BB941" s="676"/>
      <c r="BC941" s="676"/>
      <c r="BD941" s="676"/>
      <c r="BE941" s="676"/>
      <c r="BF941" s="676"/>
      <c r="BG941" s="676"/>
      <c r="BH941" s="676"/>
      <c r="BI941" s="676"/>
      <c r="BJ941" s="676"/>
      <c r="BK941" s="676"/>
      <c r="BL941" s="676"/>
      <c r="BM941" s="676"/>
      <c r="BN941" s="744"/>
      <c r="BO941" s="770" t="s">
        <v>607</v>
      </c>
      <c r="BP941" s="785"/>
      <c r="BQ941" s="785"/>
      <c r="BR941" s="785"/>
      <c r="BS941" s="785"/>
      <c r="BT941" s="785"/>
      <c r="BU941" s="785"/>
      <c r="BV941" s="785"/>
      <c r="BW941" s="785"/>
      <c r="BX941" s="785"/>
      <c r="BY941" s="785"/>
      <c r="BZ941" s="785"/>
      <c r="CA941" s="785"/>
      <c r="CB941" s="835"/>
      <c r="CF941" s="90"/>
      <c r="CG941" s="142"/>
      <c r="CH941" s="142"/>
      <c r="CI941" s="142"/>
      <c r="CJ941" s="142"/>
      <c r="CK941" s="142"/>
      <c r="CL941" s="142"/>
      <c r="CM941" s="142"/>
      <c r="CN941" s="142"/>
      <c r="CO941" s="142"/>
      <c r="CP941" s="142"/>
      <c r="CQ941" s="142"/>
      <c r="CR941" s="142"/>
      <c r="CS941" s="142"/>
      <c r="CT941" s="142"/>
      <c r="CU941" s="142"/>
      <c r="CV941" s="142"/>
      <c r="CW941" s="142"/>
      <c r="CX941" s="142"/>
      <c r="CY941" s="142"/>
      <c r="CZ941" s="334"/>
      <c r="DA941" s="334"/>
      <c r="DC941" s="460" t="s">
        <v>437</v>
      </c>
      <c r="DD941" s="498"/>
      <c r="DE941" s="498"/>
      <c r="DF941" s="498"/>
      <c r="DG941" s="498"/>
      <c r="DH941" s="498"/>
      <c r="DI941" s="498"/>
      <c r="DJ941" s="498"/>
      <c r="DK941" s="498"/>
      <c r="DL941" s="498"/>
      <c r="DM941" s="498"/>
      <c r="DN941" s="498"/>
      <c r="DO941" s="498"/>
      <c r="DP941" s="583"/>
      <c r="DQ941" s="596"/>
      <c r="DR941" s="604"/>
      <c r="DS941" s="604"/>
      <c r="DT941" s="604"/>
      <c r="DU941" s="604"/>
      <c r="DV941" s="604"/>
      <c r="DW941" s="604"/>
      <c r="DX941" s="604"/>
      <c r="DY941" s="604"/>
      <c r="DZ941" s="604"/>
      <c r="EA941" s="604"/>
      <c r="EB941" s="604"/>
      <c r="EC941" s="604"/>
      <c r="ED941" s="658"/>
      <c r="EE941" s="665"/>
      <c r="EF941" s="676"/>
      <c r="EG941" s="676"/>
      <c r="EH941" s="676"/>
      <c r="EI941" s="676"/>
      <c r="EJ941" s="676"/>
      <c r="EK941" s="676"/>
      <c r="EL941" s="676"/>
      <c r="EM941" s="676"/>
      <c r="EN941" s="676"/>
      <c r="EO941" s="676"/>
      <c r="EP941" s="676"/>
      <c r="EQ941" s="676"/>
      <c r="ER941" s="744"/>
      <c r="ES941" s="770" t="s">
        <v>607</v>
      </c>
      <c r="ET941" s="785"/>
      <c r="EU941" s="785"/>
      <c r="EV941" s="785"/>
      <c r="EW941" s="785"/>
      <c r="EX941" s="785"/>
      <c r="EY941" s="785"/>
      <c r="EZ941" s="785"/>
      <c r="FA941" s="785"/>
      <c r="FB941" s="785"/>
      <c r="FC941" s="785"/>
      <c r="FD941" s="785"/>
      <c r="FE941" s="785"/>
      <c r="FF941" s="835"/>
    </row>
    <row r="942" spans="2:162" s="21" customFormat="1" ht="19.899999999999999" customHeight="1">
      <c r="B942" s="90"/>
      <c r="C942" s="142"/>
      <c r="D942" s="142"/>
      <c r="E942" s="142"/>
      <c r="F942" s="142"/>
      <c r="G942" s="142"/>
      <c r="H942" s="142"/>
      <c r="I942" s="142"/>
      <c r="J942" s="142"/>
      <c r="K942" s="142"/>
      <c r="L942" s="142"/>
      <c r="M942" s="142"/>
      <c r="N942" s="142"/>
      <c r="O942" s="142"/>
      <c r="P942" s="142"/>
      <c r="Q942" s="142"/>
      <c r="R942" s="142"/>
      <c r="S942" s="142"/>
      <c r="T942" s="142"/>
      <c r="U942" s="142"/>
      <c r="V942" s="334"/>
      <c r="W942" s="334"/>
      <c r="Y942" s="460"/>
      <c r="Z942" s="498"/>
      <c r="AA942" s="498"/>
      <c r="AB942" s="498"/>
      <c r="AC942" s="498"/>
      <c r="AD942" s="498"/>
      <c r="AE942" s="498"/>
      <c r="AF942" s="498"/>
      <c r="AG942" s="498"/>
      <c r="AH942" s="498"/>
      <c r="AI942" s="498"/>
      <c r="AJ942" s="498"/>
      <c r="AK942" s="498"/>
      <c r="AL942" s="583"/>
      <c r="AM942" s="596"/>
      <c r="AN942" s="604"/>
      <c r="AO942" s="604"/>
      <c r="AP942" s="604"/>
      <c r="AQ942" s="604"/>
      <c r="AR942" s="604"/>
      <c r="AS942" s="604"/>
      <c r="AT942" s="604"/>
      <c r="AU942" s="604"/>
      <c r="AV942" s="604"/>
      <c r="AW942" s="604"/>
      <c r="AX942" s="604"/>
      <c r="AY942" s="604"/>
      <c r="AZ942" s="658"/>
      <c r="BA942" s="665"/>
      <c r="BB942" s="676"/>
      <c r="BC942" s="676"/>
      <c r="BD942" s="676"/>
      <c r="BE942" s="676"/>
      <c r="BF942" s="676"/>
      <c r="BG942" s="676"/>
      <c r="BH942" s="676"/>
      <c r="BI942" s="676"/>
      <c r="BJ942" s="676"/>
      <c r="BK942" s="676"/>
      <c r="BL942" s="676"/>
      <c r="BM942" s="676"/>
      <c r="BN942" s="744"/>
      <c r="BO942" s="770" t="s">
        <v>8</v>
      </c>
      <c r="BP942" s="785"/>
      <c r="BQ942" s="785"/>
      <c r="BR942" s="785"/>
      <c r="BS942" s="785"/>
      <c r="BT942" s="785"/>
      <c r="BU942" s="785"/>
      <c r="BV942" s="785"/>
      <c r="BW942" s="785"/>
      <c r="BX942" s="785"/>
      <c r="BY942" s="785"/>
      <c r="BZ942" s="785"/>
      <c r="CA942" s="785"/>
      <c r="CB942" s="835"/>
      <c r="CF942" s="90"/>
      <c r="CG942" s="142"/>
      <c r="CH942" s="142"/>
      <c r="CI942" s="142"/>
      <c r="CJ942" s="142"/>
      <c r="CK942" s="142"/>
      <c r="CL942" s="142"/>
      <c r="CM942" s="142"/>
      <c r="CN942" s="142"/>
      <c r="CO942" s="142"/>
      <c r="CP942" s="142"/>
      <c r="CQ942" s="142"/>
      <c r="CR942" s="142"/>
      <c r="CS942" s="142"/>
      <c r="CT942" s="142"/>
      <c r="CU942" s="142"/>
      <c r="CV942" s="142"/>
      <c r="CW942" s="142"/>
      <c r="CX942" s="142"/>
      <c r="CY942" s="142"/>
      <c r="CZ942" s="334"/>
      <c r="DA942" s="334"/>
      <c r="DC942" s="460"/>
      <c r="DD942" s="498"/>
      <c r="DE942" s="498"/>
      <c r="DF942" s="498"/>
      <c r="DG942" s="498"/>
      <c r="DH942" s="498"/>
      <c r="DI942" s="498"/>
      <c r="DJ942" s="498"/>
      <c r="DK942" s="498"/>
      <c r="DL942" s="498"/>
      <c r="DM942" s="498"/>
      <c r="DN942" s="498"/>
      <c r="DO942" s="498"/>
      <c r="DP942" s="583"/>
      <c r="DQ942" s="596"/>
      <c r="DR942" s="604"/>
      <c r="DS942" s="604"/>
      <c r="DT942" s="604"/>
      <c r="DU942" s="604"/>
      <c r="DV942" s="604"/>
      <c r="DW942" s="604"/>
      <c r="DX942" s="604"/>
      <c r="DY942" s="604"/>
      <c r="DZ942" s="604"/>
      <c r="EA942" s="604"/>
      <c r="EB942" s="604"/>
      <c r="EC942" s="604"/>
      <c r="ED942" s="658"/>
      <c r="EE942" s="665"/>
      <c r="EF942" s="676"/>
      <c r="EG942" s="676"/>
      <c r="EH942" s="676"/>
      <c r="EI942" s="676"/>
      <c r="EJ942" s="676"/>
      <c r="EK942" s="676"/>
      <c r="EL942" s="676"/>
      <c r="EM942" s="676"/>
      <c r="EN942" s="676"/>
      <c r="EO942" s="676"/>
      <c r="EP942" s="676"/>
      <c r="EQ942" s="676"/>
      <c r="ER942" s="744"/>
      <c r="ES942" s="770" t="s">
        <v>8</v>
      </c>
      <c r="ET942" s="785"/>
      <c r="EU942" s="785"/>
      <c r="EV942" s="785"/>
      <c r="EW942" s="785"/>
      <c r="EX942" s="785"/>
      <c r="EY942" s="785"/>
      <c r="EZ942" s="785"/>
      <c r="FA942" s="785"/>
      <c r="FB942" s="785"/>
      <c r="FC942" s="785"/>
      <c r="FD942" s="785"/>
      <c r="FE942" s="785"/>
      <c r="FF942" s="835"/>
    </row>
    <row r="943" spans="2:162" s="21" customFormat="1" ht="19.899999999999999" customHeight="1">
      <c r="B943" s="90"/>
      <c r="C943" s="142"/>
      <c r="D943" s="142"/>
      <c r="E943" s="142"/>
      <c r="F943" s="142"/>
      <c r="G943" s="142"/>
      <c r="H943" s="142"/>
      <c r="I943" s="142"/>
      <c r="J943" s="142"/>
      <c r="K943" s="142"/>
      <c r="L943" s="142"/>
      <c r="M943" s="142"/>
      <c r="N943" s="142"/>
      <c r="O943" s="142"/>
      <c r="P943" s="142"/>
      <c r="Q943" s="142"/>
      <c r="R943" s="142"/>
      <c r="S943" s="142"/>
      <c r="T943" s="142"/>
      <c r="U943" s="142"/>
      <c r="V943" s="334"/>
      <c r="W943" s="334"/>
      <c r="Y943" s="461"/>
      <c r="Z943" s="497"/>
      <c r="AA943" s="497"/>
      <c r="AB943" s="497"/>
      <c r="AC943" s="497"/>
      <c r="AD943" s="497"/>
      <c r="AE943" s="497"/>
      <c r="AF943" s="497"/>
      <c r="AG943" s="497"/>
      <c r="AH943" s="497"/>
      <c r="AI943" s="497"/>
      <c r="AJ943" s="497"/>
      <c r="AK943" s="497"/>
      <c r="AL943" s="584"/>
      <c r="AM943" s="597"/>
      <c r="AN943" s="603"/>
      <c r="AO943" s="603"/>
      <c r="AP943" s="603"/>
      <c r="AQ943" s="603"/>
      <c r="AR943" s="603"/>
      <c r="AS943" s="603"/>
      <c r="AT943" s="603"/>
      <c r="AU943" s="603"/>
      <c r="AV943" s="603"/>
      <c r="AW943" s="603"/>
      <c r="AX943" s="603"/>
      <c r="AY943" s="603"/>
      <c r="AZ943" s="659"/>
      <c r="BA943" s="666"/>
      <c r="BB943" s="675"/>
      <c r="BC943" s="675"/>
      <c r="BD943" s="675"/>
      <c r="BE943" s="675"/>
      <c r="BF943" s="675"/>
      <c r="BG943" s="675"/>
      <c r="BH943" s="675"/>
      <c r="BI943" s="675"/>
      <c r="BJ943" s="675"/>
      <c r="BK943" s="675"/>
      <c r="BL943" s="675"/>
      <c r="BM943" s="675"/>
      <c r="BN943" s="745"/>
      <c r="BO943" s="771"/>
      <c r="BP943" s="784"/>
      <c r="BQ943" s="784"/>
      <c r="BR943" s="784"/>
      <c r="BS943" s="784"/>
      <c r="BT943" s="784"/>
      <c r="BU943" s="784"/>
      <c r="BV943" s="784"/>
      <c r="BW943" s="784"/>
      <c r="BX943" s="784"/>
      <c r="BY943" s="784"/>
      <c r="BZ943" s="784"/>
      <c r="CA943" s="784"/>
      <c r="CB943" s="836"/>
      <c r="CF943" s="90"/>
      <c r="CG943" s="142"/>
      <c r="CH943" s="142"/>
      <c r="CI943" s="142"/>
      <c r="CJ943" s="142"/>
      <c r="CK943" s="142"/>
      <c r="CL943" s="142"/>
      <c r="CM943" s="142"/>
      <c r="CN943" s="142"/>
      <c r="CO943" s="142"/>
      <c r="CP943" s="142"/>
      <c r="CQ943" s="142"/>
      <c r="CR943" s="142"/>
      <c r="CS943" s="142"/>
      <c r="CT943" s="142"/>
      <c r="CU943" s="142"/>
      <c r="CV943" s="142"/>
      <c r="CW943" s="142"/>
      <c r="CX943" s="142"/>
      <c r="CY943" s="142"/>
      <c r="CZ943" s="334"/>
      <c r="DA943" s="334"/>
      <c r="DC943" s="461"/>
      <c r="DD943" s="497"/>
      <c r="DE943" s="497"/>
      <c r="DF943" s="497"/>
      <c r="DG943" s="497"/>
      <c r="DH943" s="497"/>
      <c r="DI943" s="497"/>
      <c r="DJ943" s="497"/>
      <c r="DK943" s="497"/>
      <c r="DL943" s="497"/>
      <c r="DM943" s="497"/>
      <c r="DN943" s="497"/>
      <c r="DO943" s="497"/>
      <c r="DP943" s="584"/>
      <c r="DQ943" s="597"/>
      <c r="DR943" s="603"/>
      <c r="DS943" s="603"/>
      <c r="DT943" s="603"/>
      <c r="DU943" s="603"/>
      <c r="DV943" s="603"/>
      <c r="DW943" s="603"/>
      <c r="DX943" s="603"/>
      <c r="DY943" s="603"/>
      <c r="DZ943" s="603"/>
      <c r="EA943" s="603"/>
      <c r="EB943" s="603"/>
      <c r="EC943" s="603"/>
      <c r="ED943" s="659"/>
      <c r="EE943" s="666"/>
      <c r="EF943" s="675"/>
      <c r="EG943" s="675"/>
      <c r="EH943" s="675"/>
      <c r="EI943" s="675"/>
      <c r="EJ943" s="675"/>
      <c r="EK943" s="675"/>
      <c r="EL943" s="675"/>
      <c r="EM943" s="675"/>
      <c r="EN943" s="675"/>
      <c r="EO943" s="675"/>
      <c r="EP943" s="675"/>
      <c r="EQ943" s="675"/>
      <c r="ER943" s="745"/>
      <c r="ES943" s="771"/>
      <c r="ET943" s="784"/>
      <c r="EU943" s="784"/>
      <c r="EV943" s="784"/>
      <c r="EW943" s="784"/>
      <c r="EX943" s="784"/>
      <c r="EY943" s="784"/>
      <c r="EZ943" s="784"/>
      <c r="FA943" s="784"/>
      <c r="FB943" s="784"/>
      <c r="FC943" s="784"/>
      <c r="FD943" s="784"/>
      <c r="FE943" s="784"/>
      <c r="FF943" s="836"/>
    </row>
    <row r="944" spans="2:162" s="21" customFormat="1" ht="4.1500000000000004" customHeight="1">
      <c r="B944" s="91"/>
      <c r="C944" s="143"/>
      <c r="D944" s="143"/>
      <c r="E944" s="143"/>
      <c r="F944" s="143"/>
      <c r="G944" s="143"/>
      <c r="H944" s="143"/>
      <c r="I944" s="143"/>
      <c r="J944" s="143"/>
      <c r="K944" s="143"/>
      <c r="L944" s="143"/>
      <c r="M944" s="143"/>
      <c r="N944" s="143"/>
      <c r="O944" s="143"/>
      <c r="P944" s="143"/>
      <c r="Q944" s="143"/>
      <c r="R944" s="143"/>
      <c r="S944" s="143"/>
      <c r="T944" s="143"/>
      <c r="U944" s="143"/>
      <c r="V944" s="410"/>
      <c r="W944" s="410"/>
      <c r="Y944" s="462"/>
      <c r="Z944" s="499"/>
      <c r="AA944" s="499"/>
      <c r="AB944" s="499"/>
      <c r="AC944" s="499"/>
      <c r="AD944" s="499"/>
      <c r="AE944" s="499"/>
      <c r="AF944" s="499"/>
      <c r="AG944" s="499"/>
      <c r="AH944" s="499"/>
      <c r="AI944" s="499"/>
      <c r="AJ944" s="499"/>
      <c r="AK944" s="499"/>
      <c r="AL944" s="585"/>
      <c r="AM944" s="598"/>
      <c r="AN944" s="605"/>
      <c r="AO944" s="605"/>
      <c r="AP944" s="605"/>
      <c r="AQ944" s="605"/>
      <c r="AR944" s="605"/>
      <c r="AS944" s="605"/>
      <c r="AT944" s="605"/>
      <c r="AU944" s="605"/>
      <c r="AV944" s="605"/>
      <c r="AW944" s="605"/>
      <c r="AX944" s="605"/>
      <c r="AY944" s="605"/>
      <c r="AZ944" s="660"/>
      <c r="BA944" s="667"/>
      <c r="BB944" s="677"/>
      <c r="BC944" s="677"/>
      <c r="BD944" s="677"/>
      <c r="BE944" s="677"/>
      <c r="BF944" s="677"/>
      <c r="BG944" s="677"/>
      <c r="BH944" s="677"/>
      <c r="BI944" s="677"/>
      <c r="BJ944" s="677"/>
      <c r="BK944" s="677"/>
      <c r="BL944" s="677"/>
      <c r="BM944" s="677"/>
      <c r="BN944" s="746"/>
      <c r="BO944" s="772"/>
      <c r="BP944" s="786"/>
      <c r="BQ944" s="786"/>
      <c r="BR944" s="786"/>
      <c r="BS944" s="786"/>
      <c r="BT944" s="786"/>
      <c r="BU944" s="786"/>
      <c r="BV944" s="786"/>
      <c r="BW944" s="786"/>
      <c r="BX944" s="786"/>
      <c r="BY944" s="786"/>
      <c r="BZ944" s="786"/>
      <c r="CA944" s="786"/>
      <c r="CB944" s="837"/>
      <c r="CF944" s="91"/>
      <c r="CG944" s="143"/>
      <c r="CH944" s="143"/>
      <c r="CI944" s="143"/>
      <c r="CJ944" s="143"/>
      <c r="CK944" s="143"/>
      <c r="CL944" s="143"/>
      <c r="CM944" s="143"/>
      <c r="CN944" s="143"/>
      <c r="CO944" s="143"/>
      <c r="CP944" s="143"/>
      <c r="CQ944" s="143"/>
      <c r="CR944" s="143"/>
      <c r="CS944" s="143"/>
      <c r="CT944" s="143"/>
      <c r="CU944" s="143"/>
      <c r="CV944" s="143"/>
      <c r="CW944" s="143"/>
      <c r="CX944" s="143"/>
      <c r="CY944" s="143"/>
      <c r="CZ944" s="410"/>
      <c r="DA944" s="410"/>
      <c r="DC944" s="462"/>
      <c r="DD944" s="499"/>
      <c r="DE944" s="499"/>
      <c r="DF944" s="499"/>
      <c r="DG944" s="499"/>
      <c r="DH944" s="499"/>
      <c r="DI944" s="499"/>
      <c r="DJ944" s="499"/>
      <c r="DK944" s="499"/>
      <c r="DL944" s="499"/>
      <c r="DM944" s="499"/>
      <c r="DN944" s="499"/>
      <c r="DO944" s="499"/>
      <c r="DP944" s="585"/>
      <c r="DQ944" s="598"/>
      <c r="DR944" s="605"/>
      <c r="DS944" s="605"/>
      <c r="DT944" s="605"/>
      <c r="DU944" s="605"/>
      <c r="DV944" s="605"/>
      <c r="DW944" s="605"/>
      <c r="DX944" s="605"/>
      <c r="DY944" s="605"/>
      <c r="DZ944" s="605"/>
      <c r="EA944" s="605"/>
      <c r="EB944" s="605"/>
      <c r="EC944" s="605"/>
      <c r="ED944" s="660"/>
      <c r="EE944" s="667"/>
      <c r="EF944" s="677"/>
      <c r="EG944" s="677"/>
      <c r="EH944" s="677"/>
      <c r="EI944" s="677"/>
      <c r="EJ944" s="677"/>
      <c r="EK944" s="677"/>
      <c r="EL944" s="677"/>
      <c r="EM944" s="677"/>
      <c r="EN944" s="677"/>
      <c r="EO944" s="677"/>
      <c r="EP944" s="677"/>
      <c r="EQ944" s="677"/>
      <c r="ER944" s="746"/>
      <c r="ES944" s="772"/>
      <c r="ET944" s="786"/>
      <c r="EU944" s="786"/>
      <c r="EV944" s="786"/>
      <c r="EW944" s="786"/>
      <c r="EX944" s="786"/>
      <c r="EY944" s="786"/>
      <c r="EZ944" s="786"/>
      <c r="FA944" s="786"/>
      <c r="FB944" s="786"/>
      <c r="FC944" s="786"/>
      <c r="FD944" s="786"/>
      <c r="FE944" s="786"/>
      <c r="FF944" s="837"/>
    </row>
    <row r="945" spans="2:232" s="21" customFormat="1" ht="19.899999999999999" customHeight="1">
      <c r="B945" s="92"/>
      <c r="C945" s="145" t="s">
        <v>75</v>
      </c>
      <c r="D945" s="164"/>
      <c r="E945" s="166"/>
      <c r="F945" s="166"/>
      <c r="G945" s="166"/>
      <c r="H945" s="166"/>
      <c r="I945" s="166"/>
      <c r="J945" s="166"/>
      <c r="K945" s="166"/>
      <c r="L945" s="166"/>
      <c r="M945" s="166"/>
      <c r="N945" s="166"/>
      <c r="O945" s="166"/>
      <c r="P945" s="166"/>
      <c r="Q945" s="377" t="s">
        <v>50</v>
      </c>
      <c r="R945" s="377"/>
      <c r="S945" s="377"/>
      <c r="T945" s="377"/>
      <c r="U945" s="377"/>
      <c r="V945" s="377"/>
      <c r="W945" s="412"/>
      <c r="Y945" s="460" t="s">
        <v>87</v>
      </c>
      <c r="Z945" s="498"/>
      <c r="AA945" s="498"/>
      <c r="AB945" s="498"/>
      <c r="AC945" s="498"/>
      <c r="AD945" s="498"/>
      <c r="AE945" s="498"/>
      <c r="AF945" s="498"/>
      <c r="AG945" s="498"/>
      <c r="AH945" s="498"/>
      <c r="AI945" s="498"/>
      <c r="AJ945" s="498"/>
      <c r="AK945" s="498"/>
      <c r="AL945" s="583"/>
      <c r="AM945" s="596" t="s">
        <v>602</v>
      </c>
      <c r="AN945" s="604"/>
      <c r="AO945" s="604"/>
      <c r="AP945" s="604"/>
      <c r="AQ945" s="604"/>
      <c r="AR945" s="604"/>
      <c r="AS945" s="604"/>
      <c r="AT945" s="604"/>
      <c r="AU945" s="604"/>
      <c r="AV945" s="604"/>
      <c r="AW945" s="604"/>
      <c r="AX945" s="604"/>
      <c r="AY945" s="604"/>
      <c r="AZ945" s="658"/>
      <c r="BA945" s="665" t="s">
        <v>89</v>
      </c>
      <c r="BB945" s="676"/>
      <c r="BC945" s="676"/>
      <c r="BD945" s="676"/>
      <c r="BE945" s="676"/>
      <c r="BF945" s="676"/>
      <c r="BG945" s="676"/>
      <c r="BH945" s="676"/>
      <c r="BI945" s="676"/>
      <c r="BJ945" s="676"/>
      <c r="BK945" s="676"/>
      <c r="BL945" s="676"/>
      <c r="BM945" s="676"/>
      <c r="BN945" s="744"/>
      <c r="BO945" s="770" t="s">
        <v>48</v>
      </c>
      <c r="BP945" s="785"/>
      <c r="BQ945" s="785"/>
      <c r="BR945" s="785"/>
      <c r="BS945" s="785"/>
      <c r="BT945" s="785"/>
      <c r="BU945" s="785"/>
      <c r="BV945" s="785"/>
      <c r="BW945" s="785"/>
      <c r="BX945" s="785"/>
      <c r="BY945" s="785"/>
      <c r="BZ945" s="785"/>
      <c r="CA945" s="785"/>
      <c r="CB945" s="835"/>
      <c r="CF945" s="92"/>
      <c r="CG945" s="145" t="s">
        <v>75</v>
      </c>
      <c r="CH945" s="164"/>
      <c r="CI945" s="166"/>
      <c r="CJ945" s="166"/>
      <c r="CK945" s="166"/>
      <c r="CL945" s="166"/>
      <c r="CM945" s="166"/>
      <c r="CN945" s="166"/>
      <c r="CO945" s="166"/>
      <c r="CP945" s="166"/>
      <c r="CQ945" s="166"/>
      <c r="CR945" s="166"/>
      <c r="CS945" s="166"/>
      <c r="CT945" s="166"/>
      <c r="CU945" s="377" t="s">
        <v>50</v>
      </c>
      <c r="CV945" s="377"/>
      <c r="CW945" s="377"/>
      <c r="CX945" s="377"/>
      <c r="CY945" s="377"/>
      <c r="CZ945" s="377"/>
      <c r="DA945" s="412"/>
      <c r="DC945" s="460" t="s">
        <v>87</v>
      </c>
      <c r="DD945" s="498"/>
      <c r="DE945" s="498"/>
      <c r="DF945" s="498"/>
      <c r="DG945" s="498"/>
      <c r="DH945" s="498"/>
      <c r="DI945" s="498"/>
      <c r="DJ945" s="498"/>
      <c r="DK945" s="498"/>
      <c r="DL945" s="498"/>
      <c r="DM945" s="498"/>
      <c r="DN945" s="498"/>
      <c r="DO945" s="498"/>
      <c r="DP945" s="583"/>
      <c r="DQ945" s="596" t="s">
        <v>602</v>
      </c>
      <c r="DR945" s="604"/>
      <c r="DS945" s="604"/>
      <c r="DT945" s="604"/>
      <c r="DU945" s="604"/>
      <c r="DV945" s="604"/>
      <c r="DW945" s="604"/>
      <c r="DX945" s="604"/>
      <c r="DY945" s="604"/>
      <c r="DZ945" s="604"/>
      <c r="EA945" s="604"/>
      <c r="EB945" s="604"/>
      <c r="EC945" s="604"/>
      <c r="ED945" s="658"/>
      <c r="EE945" s="665" t="s">
        <v>89</v>
      </c>
      <c r="EF945" s="676"/>
      <c r="EG945" s="676"/>
      <c r="EH945" s="676"/>
      <c r="EI945" s="676"/>
      <c r="EJ945" s="676"/>
      <c r="EK945" s="676"/>
      <c r="EL945" s="676"/>
      <c r="EM945" s="676"/>
      <c r="EN945" s="676"/>
      <c r="EO945" s="676"/>
      <c r="EP945" s="676"/>
      <c r="EQ945" s="676"/>
      <c r="ER945" s="744"/>
      <c r="ES945" s="770" t="s">
        <v>48</v>
      </c>
      <c r="ET945" s="785"/>
      <c r="EU945" s="785"/>
      <c r="EV945" s="785"/>
      <c r="EW945" s="785"/>
      <c r="EX945" s="785"/>
      <c r="EY945" s="785"/>
      <c r="EZ945" s="785"/>
      <c r="FA945" s="785"/>
      <c r="FB945" s="785"/>
      <c r="FC945" s="785"/>
      <c r="FD945" s="785"/>
      <c r="FE945" s="785"/>
      <c r="FF945" s="835"/>
    </row>
    <row r="946" spans="2:232" s="21" customFormat="1" ht="19.899999999999999" customHeight="1">
      <c r="B946" s="92"/>
      <c r="C946" s="145" t="s">
        <v>19</v>
      </c>
      <c r="D946" s="166"/>
      <c r="E946" s="166"/>
      <c r="F946" s="166"/>
      <c r="G946" s="166"/>
      <c r="H946" s="166"/>
      <c r="I946" s="166"/>
      <c r="J946" s="166"/>
      <c r="K946" s="166"/>
      <c r="L946" s="166"/>
      <c r="M946" s="166"/>
      <c r="N946" s="166"/>
      <c r="O946" s="166"/>
      <c r="P946" s="166"/>
      <c r="Q946" s="166"/>
      <c r="R946" s="166"/>
      <c r="S946" s="166"/>
      <c r="T946" s="166"/>
      <c r="U946" s="166"/>
      <c r="V946" s="412"/>
      <c r="W946" s="412"/>
      <c r="Y946" s="460" t="s">
        <v>595</v>
      </c>
      <c r="Z946" s="498"/>
      <c r="AA946" s="498"/>
      <c r="AB946" s="498"/>
      <c r="AC946" s="498"/>
      <c r="AD946" s="498"/>
      <c r="AE946" s="498"/>
      <c r="AF946" s="498"/>
      <c r="AG946" s="498"/>
      <c r="AH946" s="498"/>
      <c r="AI946" s="498"/>
      <c r="AJ946" s="498"/>
      <c r="AK946" s="498"/>
      <c r="AL946" s="583"/>
      <c r="AM946" s="596" t="s">
        <v>281</v>
      </c>
      <c r="AN946" s="604"/>
      <c r="AO946" s="604"/>
      <c r="AP946" s="604"/>
      <c r="AQ946" s="604"/>
      <c r="AR946" s="604"/>
      <c r="AS946" s="604"/>
      <c r="AT946" s="604"/>
      <c r="AU946" s="604"/>
      <c r="AV946" s="604"/>
      <c r="AW946" s="604"/>
      <c r="AX946" s="604"/>
      <c r="AY946" s="604"/>
      <c r="AZ946" s="658"/>
      <c r="BA946" s="665"/>
      <c r="BB946" s="676"/>
      <c r="BC946" s="676"/>
      <c r="BD946" s="676"/>
      <c r="BE946" s="676"/>
      <c r="BF946" s="676"/>
      <c r="BG946" s="676"/>
      <c r="BH946" s="676"/>
      <c r="BI946" s="676"/>
      <c r="BJ946" s="676"/>
      <c r="BK946" s="676"/>
      <c r="BL946" s="676"/>
      <c r="BM946" s="676"/>
      <c r="BN946" s="744"/>
      <c r="BO946" s="770" t="s">
        <v>583</v>
      </c>
      <c r="BP946" s="785"/>
      <c r="BQ946" s="785"/>
      <c r="BR946" s="785"/>
      <c r="BS946" s="785"/>
      <c r="BT946" s="785"/>
      <c r="BU946" s="785"/>
      <c r="BV946" s="785"/>
      <c r="BW946" s="785"/>
      <c r="BX946" s="785"/>
      <c r="BY946" s="785"/>
      <c r="BZ946" s="785"/>
      <c r="CA946" s="785"/>
      <c r="CB946" s="835"/>
      <c r="CF946" s="92"/>
      <c r="CG946" s="145" t="s">
        <v>19</v>
      </c>
      <c r="CH946" s="166"/>
      <c r="CI946" s="166"/>
      <c r="CJ946" s="166"/>
      <c r="CK946" s="166"/>
      <c r="CL946" s="166"/>
      <c r="CM946" s="166"/>
      <c r="CN946" s="166"/>
      <c r="CO946" s="166"/>
      <c r="CP946" s="166"/>
      <c r="CQ946" s="166"/>
      <c r="CR946" s="166"/>
      <c r="CS946" s="166"/>
      <c r="CT946" s="166"/>
      <c r="CU946" s="166"/>
      <c r="CV946" s="166"/>
      <c r="CW946" s="166"/>
      <c r="CX946" s="166"/>
      <c r="CY946" s="166"/>
      <c r="CZ946" s="412"/>
      <c r="DA946" s="412"/>
      <c r="DC946" s="460" t="s">
        <v>595</v>
      </c>
      <c r="DD946" s="498"/>
      <c r="DE946" s="498"/>
      <c r="DF946" s="498"/>
      <c r="DG946" s="498"/>
      <c r="DH946" s="498"/>
      <c r="DI946" s="498"/>
      <c r="DJ946" s="498"/>
      <c r="DK946" s="498"/>
      <c r="DL946" s="498"/>
      <c r="DM946" s="498"/>
      <c r="DN946" s="498"/>
      <c r="DO946" s="498"/>
      <c r="DP946" s="583"/>
      <c r="DQ946" s="596" t="s">
        <v>281</v>
      </c>
      <c r="DR946" s="604"/>
      <c r="DS946" s="604"/>
      <c r="DT946" s="604"/>
      <c r="DU946" s="604"/>
      <c r="DV946" s="604"/>
      <c r="DW946" s="604"/>
      <c r="DX946" s="604"/>
      <c r="DY946" s="604"/>
      <c r="DZ946" s="604"/>
      <c r="EA946" s="604"/>
      <c r="EB946" s="604"/>
      <c r="EC946" s="604"/>
      <c r="ED946" s="658"/>
      <c r="EE946" s="665"/>
      <c r="EF946" s="676"/>
      <c r="EG946" s="676"/>
      <c r="EH946" s="676"/>
      <c r="EI946" s="676"/>
      <c r="EJ946" s="676"/>
      <c r="EK946" s="676"/>
      <c r="EL946" s="676"/>
      <c r="EM946" s="676"/>
      <c r="EN946" s="676"/>
      <c r="EO946" s="676"/>
      <c r="EP946" s="676"/>
      <c r="EQ946" s="676"/>
      <c r="ER946" s="744"/>
      <c r="ES946" s="770" t="s">
        <v>583</v>
      </c>
      <c r="ET946" s="785"/>
      <c r="EU946" s="785"/>
      <c r="EV946" s="785"/>
      <c r="EW946" s="785"/>
      <c r="EX946" s="785"/>
      <c r="EY946" s="785"/>
      <c r="EZ946" s="785"/>
      <c r="FA946" s="785"/>
      <c r="FB946" s="785"/>
      <c r="FC946" s="785"/>
      <c r="FD946" s="785"/>
      <c r="FE946" s="785"/>
      <c r="FF946" s="835"/>
    </row>
    <row r="947" spans="2:232" s="21" customFormat="1" ht="19.899999999999999" customHeight="1">
      <c r="B947" s="92"/>
      <c r="C947" s="145" t="s">
        <v>580</v>
      </c>
      <c r="D947" s="166"/>
      <c r="E947" s="166"/>
      <c r="F947" s="166"/>
      <c r="G947" s="166"/>
      <c r="H947" s="166"/>
      <c r="I947" s="166"/>
      <c r="J947" s="166"/>
      <c r="K947" s="166"/>
      <c r="L947" s="166"/>
      <c r="M947" s="166"/>
      <c r="N947" s="166"/>
      <c r="O947" s="166"/>
      <c r="P947" s="166"/>
      <c r="Q947" s="166"/>
      <c r="R947" s="166"/>
      <c r="S947" s="166"/>
      <c r="T947" s="166"/>
      <c r="U947" s="166"/>
      <c r="V947" s="412"/>
      <c r="W947" s="412"/>
      <c r="Y947" s="460" t="s">
        <v>101</v>
      </c>
      <c r="Z947" s="498"/>
      <c r="AA947" s="498"/>
      <c r="AB947" s="498"/>
      <c r="AC947" s="498"/>
      <c r="AD947" s="498"/>
      <c r="AE947" s="498"/>
      <c r="AF947" s="498"/>
      <c r="AG947" s="498"/>
      <c r="AH947" s="498"/>
      <c r="AI947" s="498"/>
      <c r="AJ947" s="498"/>
      <c r="AK947" s="498"/>
      <c r="AL947" s="583"/>
      <c r="AM947" s="596" t="s">
        <v>214</v>
      </c>
      <c r="AN947" s="604"/>
      <c r="AO947" s="604"/>
      <c r="AP947" s="604"/>
      <c r="AQ947" s="604"/>
      <c r="AR947" s="604"/>
      <c r="AS947" s="604"/>
      <c r="AT947" s="604"/>
      <c r="AU947" s="604"/>
      <c r="AV947" s="604"/>
      <c r="AW947" s="604"/>
      <c r="AX947" s="604"/>
      <c r="AY947" s="604"/>
      <c r="AZ947" s="658"/>
      <c r="BA947" s="665"/>
      <c r="BB947" s="676"/>
      <c r="BC947" s="676"/>
      <c r="BD947" s="676"/>
      <c r="BE947" s="676"/>
      <c r="BF947" s="676"/>
      <c r="BG947" s="676"/>
      <c r="BH947" s="676"/>
      <c r="BI947" s="676"/>
      <c r="BJ947" s="676"/>
      <c r="BK947" s="676"/>
      <c r="BL947" s="676"/>
      <c r="BM947" s="676"/>
      <c r="BN947" s="744"/>
      <c r="BO947" s="770" t="s">
        <v>94</v>
      </c>
      <c r="BP947" s="785"/>
      <c r="BQ947" s="785"/>
      <c r="BR947" s="785"/>
      <c r="BS947" s="785"/>
      <c r="BT947" s="785"/>
      <c r="BU947" s="785"/>
      <c r="BV947" s="785"/>
      <c r="BW947" s="785"/>
      <c r="BX947" s="785"/>
      <c r="BY947" s="785"/>
      <c r="BZ947" s="785"/>
      <c r="CA947" s="785"/>
      <c r="CB947" s="835"/>
      <c r="CF947" s="92"/>
      <c r="CG947" s="145" t="s">
        <v>580</v>
      </c>
      <c r="CH947" s="166"/>
      <c r="CI947" s="166"/>
      <c r="CJ947" s="166"/>
      <c r="CK947" s="166"/>
      <c r="CL947" s="166"/>
      <c r="CM947" s="166"/>
      <c r="CN947" s="166"/>
      <c r="CO947" s="166"/>
      <c r="CP947" s="166"/>
      <c r="CQ947" s="166"/>
      <c r="CR947" s="166"/>
      <c r="CS947" s="166"/>
      <c r="CT947" s="166"/>
      <c r="CU947" s="166"/>
      <c r="CV947" s="166"/>
      <c r="CW947" s="166"/>
      <c r="CX947" s="166"/>
      <c r="CY947" s="166"/>
      <c r="CZ947" s="412"/>
      <c r="DA947" s="412"/>
      <c r="DC947" s="460" t="s">
        <v>101</v>
      </c>
      <c r="DD947" s="498"/>
      <c r="DE947" s="498"/>
      <c r="DF947" s="498"/>
      <c r="DG947" s="498"/>
      <c r="DH947" s="498"/>
      <c r="DI947" s="498"/>
      <c r="DJ947" s="498"/>
      <c r="DK947" s="498"/>
      <c r="DL947" s="498"/>
      <c r="DM947" s="498"/>
      <c r="DN947" s="498"/>
      <c r="DO947" s="498"/>
      <c r="DP947" s="583"/>
      <c r="DQ947" s="596" t="s">
        <v>214</v>
      </c>
      <c r="DR947" s="604"/>
      <c r="DS947" s="604"/>
      <c r="DT947" s="604"/>
      <c r="DU947" s="604"/>
      <c r="DV947" s="604"/>
      <c r="DW947" s="604"/>
      <c r="DX947" s="604"/>
      <c r="DY947" s="604"/>
      <c r="DZ947" s="604"/>
      <c r="EA947" s="604"/>
      <c r="EB947" s="604"/>
      <c r="EC947" s="604"/>
      <c r="ED947" s="658"/>
      <c r="EE947" s="665"/>
      <c r="EF947" s="676"/>
      <c r="EG947" s="676"/>
      <c r="EH947" s="676"/>
      <c r="EI947" s="676"/>
      <c r="EJ947" s="676"/>
      <c r="EK947" s="676"/>
      <c r="EL947" s="676"/>
      <c r="EM947" s="676"/>
      <c r="EN947" s="676"/>
      <c r="EO947" s="676"/>
      <c r="EP947" s="676"/>
      <c r="EQ947" s="676"/>
      <c r="ER947" s="744"/>
      <c r="ES947" s="770" t="s">
        <v>94</v>
      </c>
      <c r="ET947" s="785"/>
      <c r="EU947" s="785"/>
      <c r="EV947" s="785"/>
      <c r="EW947" s="785"/>
      <c r="EX947" s="785"/>
      <c r="EY947" s="785"/>
      <c r="EZ947" s="785"/>
      <c r="FA947" s="785"/>
      <c r="FB947" s="785"/>
      <c r="FC947" s="785"/>
      <c r="FD947" s="785"/>
      <c r="FE947" s="785"/>
      <c r="FF947" s="835"/>
    </row>
    <row r="948" spans="2:232" s="21" customFormat="1" ht="19.899999999999999" customHeight="1">
      <c r="B948" s="92"/>
      <c r="C948" s="145" t="s">
        <v>90</v>
      </c>
      <c r="D948" s="166"/>
      <c r="E948" s="166"/>
      <c r="F948" s="166"/>
      <c r="G948" s="166"/>
      <c r="H948" s="166"/>
      <c r="I948" s="166"/>
      <c r="J948" s="166"/>
      <c r="K948" s="166"/>
      <c r="L948" s="166"/>
      <c r="M948" s="166"/>
      <c r="N948" s="166"/>
      <c r="O948" s="166"/>
      <c r="P948" s="166"/>
      <c r="Q948" s="166"/>
      <c r="R948" s="166"/>
      <c r="S948" s="166"/>
      <c r="T948" s="166"/>
      <c r="U948" s="166"/>
      <c r="V948" s="412"/>
      <c r="W948" s="412"/>
      <c r="Y948" s="460"/>
      <c r="Z948" s="498"/>
      <c r="AA948" s="498"/>
      <c r="AB948" s="498"/>
      <c r="AC948" s="498"/>
      <c r="AD948" s="498"/>
      <c r="AE948" s="498"/>
      <c r="AF948" s="498"/>
      <c r="AG948" s="498"/>
      <c r="AH948" s="498"/>
      <c r="AI948" s="498"/>
      <c r="AJ948" s="498"/>
      <c r="AK948" s="498"/>
      <c r="AL948" s="583"/>
      <c r="AM948" s="596" t="s">
        <v>465</v>
      </c>
      <c r="AN948" s="604"/>
      <c r="AO948" s="604"/>
      <c r="AP948" s="604"/>
      <c r="AQ948" s="604"/>
      <c r="AR948" s="604"/>
      <c r="AS948" s="604"/>
      <c r="AT948" s="604"/>
      <c r="AU948" s="604"/>
      <c r="AV948" s="604"/>
      <c r="AW948" s="604"/>
      <c r="AX948" s="604"/>
      <c r="AY948" s="604"/>
      <c r="AZ948" s="658"/>
      <c r="BA948" s="665"/>
      <c r="BB948" s="676"/>
      <c r="BC948" s="676"/>
      <c r="BD948" s="676"/>
      <c r="BE948" s="676"/>
      <c r="BF948" s="676"/>
      <c r="BG948" s="676"/>
      <c r="BH948" s="676"/>
      <c r="BI948" s="676"/>
      <c r="BJ948" s="676"/>
      <c r="BK948" s="676"/>
      <c r="BL948" s="676"/>
      <c r="BM948" s="676"/>
      <c r="BN948" s="744"/>
      <c r="BO948" s="770" t="s">
        <v>91</v>
      </c>
      <c r="BP948" s="785"/>
      <c r="BQ948" s="785"/>
      <c r="BR948" s="785"/>
      <c r="BS948" s="785"/>
      <c r="BT948" s="785"/>
      <c r="BU948" s="785"/>
      <c r="BV948" s="785"/>
      <c r="BW948" s="785"/>
      <c r="BX948" s="785"/>
      <c r="BY948" s="785"/>
      <c r="BZ948" s="785"/>
      <c r="CA948" s="785"/>
      <c r="CB948" s="835"/>
      <c r="CF948" s="92"/>
      <c r="CG948" s="145" t="s">
        <v>90</v>
      </c>
      <c r="CH948" s="166"/>
      <c r="CI948" s="166"/>
      <c r="CJ948" s="166"/>
      <c r="CK948" s="166"/>
      <c r="CL948" s="166"/>
      <c r="CM948" s="166"/>
      <c r="CN948" s="166"/>
      <c r="CO948" s="166"/>
      <c r="CP948" s="166"/>
      <c r="CQ948" s="166"/>
      <c r="CR948" s="166"/>
      <c r="CS948" s="166"/>
      <c r="CT948" s="166"/>
      <c r="CU948" s="166"/>
      <c r="CV948" s="166"/>
      <c r="CW948" s="166"/>
      <c r="CX948" s="166"/>
      <c r="CY948" s="166"/>
      <c r="CZ948" s="412"/>
      <c r="DA948" s="412"/>
      <c r="DC948" s="460"/>
      <c r="DD948" s="498"/>
      <c r="DE948" s="498"/>
      <c r="DF948" s="498"/>
      <c r="DG948" s="498"/>
      <c r="DH948" s="498"/>
      <c r="DI948" s="498"/>
      <c r="DJ948" s="498"/>
      <c r="DK948" s="498"/>
      <c r="DL948" s="498"/>
      <c r="DM948" s="498"/>
      <c r="DN948" s="498"/>
      <c r="DO948" s="498"/>
      <c r="DP948" s="583"/>
      <c r="DQ948" s="596" t="s">
        <v>465</v>
      </c>
      <c r="DR948" s="604"/>
      <c r="DS948" s="604"/>
      <c r="DT948" s="604"/>
      <c r="DU948" s="604"/>
      <c r="DV948" s="604"/>
      <c r="DW948" s="604"/>
      <c r="DX948" s="604"/>
      <c r="DY948" s="604"/>
      <c r="DZ948" s="604"/>
      <c r="EA948" s="604"/>
      <c r="EB948" s="604"/>
      <c r="EC948" s="604"/>
      <c r="ED948" s="658"/>
      <c r="EE948" s="665"/>
      <c r="EF948" s="676"/>
      <c r="EG948" s="676"/>
      <c r="EH948" s="676"/>
      <c r="EI948" s="676"/>
      <c r="EJ948" s="676"/>
      <c r="EK948" s="676"/>
      <c r="EL948" s="676"/>
      <c r="EM948" s="676"/>
      <c r="EN948" s="676"/>
      <c r="EO948" s="676"/>
      <c r="EP948" s="676"/>
      <c r="EQ948" s="676"/>
      <c r="ER948" s="744"/>
      <c r="ES948" s="770" t="s">
        <v>91</v>
      </c>
      <c r="ET948" s="785"/>
      <c r="EU948" s="785"/>
      <c r="EV948" s="785"/>
      <c r="EW948" s="785"/>
      <c r="EX948" s="785"/>
      <c r="EY948" s="785"/>
      <c r="EZ948" s="785"/>
      <c r="FA948" s="785"/>
      <c r="FB948" s="785"/>
      <c r="FC948" s="785"/>
      <c r="FD948" s="785"/>
      <c r="FE948" s="785"/>
      <c r="FF948" s="835"/>
      <c r="FJ948" s="7"/>
      <c r="FK948" s="7"/>
      <c r="FL948" s="7"/>
      <c r="FM948" s="7"/>
      <c r="FN948" s="7"/>
      <c r="FO948" s="7"/>
      <c r="FP948" s="7"/>
      <c r="FQ948" s="7"/>
      <c r="FR948" s="7"/>
      <c r="FS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c r="GV948" s="7"/>
      <c r="GW948" s="7"/>
      <c r="GX948" s="7"/>
      <c r="GY948" s="7"/>
      <c r="GZ948" s="7"/>
      <c r="HA948" s="7"/>
      <c r="HB948" s="7"/>
      <c r="HC948" s="7"/>
      <c r="HD948" s="7"/>
      <c r="HE948" s="7"/>
      <c r="HF948" s="7"/>
      <c r="HG948" s="7"/>
      <c r="HH948" s="7"/>
      <c r="HI948" s="7"/>
      <c r="HJ948" s="7"/>
      <c r="HK948" s="7"/>
      <c r="HL948" s="7"/>
      <c r="HM948" s="7"/>
      <c r="HN948" s="7"/>
      <c r="HO948" s="7"/>
      <c r="HP948" s="7"/>
      <c r="HQ948" s="7"/>
      <c r="HR948" s="7"/>
      <c r="HS948" s="7"/>
      <c r="HT948" s="7"/>
      <c r="HU948" s="7"/>
      <c r="HV948" s="7"/>
      <c r="HW948" s="7"/>
      <c r="HX948" s="7"/>
    </row>
    <row r="949" spans="2:232" s="21" customFormat="1" ht="19.899999999999999" customHeight="1">
      <c r="B949" s="92"/>
      <c r="C949" s="145" t="s">
        <v>290</v>
      </c>
      <c r="D949" s="166"/>
      <c r="E949" s="166"/>
      <c r="F949" s="166"/>
      <c r="G949" s="166"/>
      <c r="H949" s="166"/>
      <c r="I949" s="166"/>
      <c r="J949" s="166"/>
      <c r="K949" s="166"/>
      <c r="L949" s="166"/>
      <c r="M949" s="166"/>
      <c r="N949" s="166"/>
      <c r="O949" s="166"/>
      <c r="P949" s="166"/>
      <c r="Q949" s="166"/>
      <c r="R949" s="166"/>
      <c r="S949" s="166"/>
      <c r="T949" s="166"/>
      <c r="U949" s="166"/>
      <c r="V949" s="412"/>
      <c r="W949" s="412"/>
      <c r="Y949" s="460"/>
      <c r="Z949" s="498"/>
      <c r="AA949" s="498"/>
      <c r="AB949" s="498"/>
      <c r="AC949" s="498"/>
      <c r="AD949" s="498"/>
      <c r="AE949" s="498"/>
      <c r="AF949" s="498"/>
      <c r="AG949" s="498"/>
      <c r="AH949" s="498"/>
      <c r="AI949" s="498"/>
      <c r="AJ949" s="498"/>
      <c r="AK949" s="498"/>
      <c r="AL949" s="583"/>
      <c r="AM949" s="596" t="s">
        <v>66</v>
      </c>
      <c r="AN949" s="604"/>
      <c r="AO949" s="604"/>
      <c r="AP949" s="604"/>
      <c r="AQ949" s="604"/>
      <c r="AR949" s="604"/>
      <c r="AS949" s="604"/>
      <c r="AT949" s="604"/>
      <c r="AU949" s="604"/>
      <c r="AV949" s="604"/>
      <c r="AW949" s="604"/>
      <c r="AX949" s="604"/>
      <c r="AY949" s="604"/>
      <c r="AZ949" s="658"/>
      <c r="BA949" s="665"/>
      <c r="BB949" s="676"/>
      <c r="BC949" s="676"/>
      <c r="BD949" s="676"/>
      <c r="BE949" s="676"/>
      <c r="BF949" s="676"/>
      <c r="BG949" s="676"/>
      <c r="BH949" s="676"/>
      <c r="BI949" s="676"/>
      <c r="BJ949" s="676"/>
      <c r="BK949" s="676"/>
      <c r="BL949" s="676"/>
      <c r="BM949" s="676"/>
      <c r="BN949" s="744"/>
      <c r="BO949" s="770" t="s">
        <v>606</v>
      </c>
      <c r="BP949" s="785"/>
      <c r="BQ949" s="785"/>
      <c r="BR949" s="785"/>
      <c r="BS949" s="785"/>
      <c r="BT949" s="785"/>
      <c r="BU949" s="785"/>
      <c r="BV949" s="785"/>
      <c r="BW949" s="785"/>
      <c r="BX949" s="785"/>
      <c r="BY949" s="785"/>
      <c r="BZ949" s="785"/>
      <c r="CA949" s="785"/>
      <c r="CB949" s="835"/>
      <c r="CF949" s="92"/>
      <c r="CG949" s="145" t="s">
        <v>290</v>
      </c>
      <c r="CH949" s="166"/>
      <c r="CI949" s="166"/>
      <c r="CJ949" s="166"/>
      <c r="CK949" s="166"/>
      <c r="CL949" s="166"/>
      <c r="CM949" s="166"/>
      <c r="CN949" s="166"/>
      <c r="CO949" s="166"/>
      <c r="CP949" s="166"/>
      <c r="CQ949" s="166"/>
      <c r="CR949" s="166"/>
      <c r="CS949" s="166"/>
      <c r="CT949" s="166"/>
      <c r="CU949" s="166"/>
      <c r="CV949" s="166"/>
      <c r="CW949" s="166"/>
      <c r="CX949" s="166"/>
      <c r="CY949" s="166"/>
      <c r="CZ949" s="412"/>
      <c r="DA949" s="412"/>
      <c r="DC949" s="460"/>
      <c r="DD949" s="498"/>
      <c r="DE949" s="498"/>
      <c r="DF949" s="498"/>
      <c r="DG949" s="498"/>
      <c r="DH949" s="498"/>
      <c r="DI949" s="498"/>
      <c r="DJ949" s="498"/>
      <c r="DK949" s="498"/>
      <c r="DL949" s="498"/>
      <c r="DM949" s="498"/>
      <c r="DN949" s="498"/>
      <c r="DO949" s="498"/>
      <c r="DP949" s="583"/>
      <c r="DQ949" s="596" t="s">
        <v>66</v>
      </c>
      <c r="DR949" s="604"/>
      <c r="DS949" s="604"/>
      <c r="DT949" s="604"/>
      <c r="DU949" s="604"/>
      <c r="DV949" s="604"/>
      <c r="DW949" s="604"/>
      <c r="DX949" s="604"/>
      <c r="DY949" s="604"/>
      <c r="DZ949" s="604"/>
      <c r="EA949" s="604"/>
      <c r="EB949" s="604"/>
      <c r="EC949" s="604"/>
      <c r="ED949" s="658"/>
      <c r="EE949" s="665"/>
      <c r="EF949" s="676"/>
      <c r="EG949" s="676"/>
      <c r="EH949" s="676"/>
      <c r="EI949" s="676"/>
      <c r="EJ949" s="676"/>
      <c r="EK949" s="676"/>
      <c r="EL949" s="676"/>
      <c r="EM949" s="676"/>
      <c r="EN949" s="676"/>
      <c r="EO949" s="676"/>
      <c r="EP949" s="676"/>
      <c r="EQ949" s="676"/>
      <c r="ER949" s="744"/>
      <c r="ES949" s="770" t="s">
        <v>606</v>
      </c>
      <c r="ET949" s="785"/>
      <c r="EU949" s="785"/>
      <c r="EV949" s="785"/>
      <c r="EW949" s="785"/>
      <c r="EX949" s="785"/>
      <c r="EY949" s="785"/>
      <c r="EZ949" s="785"/>
      <c r="FA949" s="785"/>
      <c r="FB949" s="785"/>
      <c r="FC949" s="785"/>
      <c r="FD949" s="785"/>
      <c r="FE949" s="785"/>
      <c r="FF949" s="835"/>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c r="GV949" s="7"/>
      <c r="GW949" s="7"/>
      <c r="GX949" s="7"/>
      <c r="GY949" s="7"/>
      <c r="GZ949" s="7"/>
      <c r="HA949" s="7"/>
      <c r="HB949" s="7"/>
      <c r="HC949" s="7"/>
      <c r="HD949" s="7"/>
      <c r="HE949" s="7"/>
      <c r="HF949" s="7"/>
      <c r="HG949" s="7"/>
      <c r="HH949" s="7"/>
      <c r="HI949" s="7"/>
      <c r="HJ949" s="7"/>
      <c r="HK949" s="7"/>
      <c r="HL949" s="7"/>
      <c r="HM949" s="7"/>
      <c r="HN949" s="7"/>
      <c r="HO949" s="7"/>
      <c r="HP949" s="7"/>
      <c r="HQ949" s="7"/>
      <c r="HR949" s="7"/>
      <c r="HS949" s="7"/>
      <c r="HT949" s="7"/>
      <c r="HU949" s="7"/>
      <c r="HV949" s="7"/>
      <c r="HW949" s="7"/>
      <c r="HX949" s="7"/>
    </row>
    <row r="950" spans="2:232" s="21" customFormat="1" ht="19.899999999999999" customHeight="1">
      <c r="B950" s="92"/>
      <c r="C950" s="145" t="s">
        <v>533</v>
      </c>
      <c r="D950" s="166"/>
      <c r="E950" s="166"/>
      <c r="F950" s="166"/>
      <c r="G950" s="166"/>
      <c r="H950" s="166"/>
      <c r="I950" s="166"/>
      <c r="J950" s="166"/>
      <c r="K950" s="166"/>
      <c r="L950" s="166"/>
      <c r="M950" s="166"/>
      <c r="N950" s="166"/>
      <c r="O950" s="166"/>
      <c r="P950" s="166"/>
      <c r="Q950" s="166"/>
      <c r="R950" s="166"/>
      <c r="S950" s="166"/>
      <c r="T950" s="166"/>
      <c r="U950" s="166"/>
      <c r="V950" s="412"/>
      <c r="W950" s="412"/>
      <c r="Y950" s="460"/>
      <c r="Z950" s="498"/>
      <c r="AA950" s="498"/>
      <c r="AB950" s="498"/>
      <c r="AC950" s="498"/>
      <c r="AD950" s="498"/>
      <c r="AE950" s="498"/>
      <c r="AF950" s="498"/>
      <c r="AG950" s="498"/>
      <c r="AH950" s="498"/>
      <c r="AI950" s="498"/>
      <c r="AJ950" s="498"/>
      <c r="AK950" s="498"/>
      <c r="AL950" s="583"/>
      <c r="AM950" s="596"/>
      <c r="AN950" s="604"/>
      <c r="AO950" s="604"/>
      <c r="AP950" s="604"/>
      <c r="AQ950" s="604"/>
      <c r="AR950" s="604"/>
      <c r="AS950" s="604"/>
      <c r="AT950" s="604"/>
      <c r="AU950" s="604"/>
      <c r="AV950" s="604"/>
      <c r="AW950" s="604"/>
      <c r="AX950" s="604"/>
      <c r="AY950" s="604"/>
      <c r="AZ950" s="658"/>
      <c r="BA950" s="665"/>
      <c r="BB950" s="676"/>
      <c r="BC950" s="676"/>
      <c r="BD950" s="676"/>
      <c r="BE950" s="676"/>
      <c r="BF950" s="676"/>
      <c r="BG950" s="676"/>
      <c r="BH950" s="676"/>
      <c r="BI950" s="676"/>
      <c r="BJ950" s="676"/>
      <c r="BK950" s="676"/>
      <c r="BL950" s="676"/>
      <c r="BM950" s="676"/>
      <c r="BN950" s="744"/>
      <c r="BO950" s="770"/>
      <c r="BP950" s="785"/>
      <c r="BQ950" s="785"/>
      <c r="BR950" s="785"/>
      <c r="BS950" s="785"/>
      <c r="BT950" s="785"/>
      <c r="BU950" s="785"/>
      <c r="BV950" s="785"/>
      <c r="BW950" s="785"/>
      <c r="BX950" s="785"/>
      <c r="BY950" s="785"/>
      <c r="BZ950" s="785"/>
      <c r="CA950" s="785"/>
      <c r="CB950" s="835"/>
      <c r="CF950" s="92"/>
      <c r="CG950" s="145" t="s">
        <v>533</v>
      </c>
      <c r="CH950" s="166"/>
      <c r="CI950" s="166"/>
      <c r="CJ950" s="166"/>
      <c r="CK950" s="166"/>
      <c r="CL950" s="166"/>
      <c r="CM950" s="166"/>
      <c r="CN950" s="166"/>
      <c r="CO950" s="166"/>
      <c r="CP950" s="166"/>
      <c r="CQ950" s="166"/>
      <c r="CR950" s="166"/>
      <c r="CS950" s="166"/>
      <c r="CT950" s="166"/>
      <c r="CU950" s="166"/>
      <c r="CV950" s="166"/>
      <c r="CW950" s="166"/>
      <c r="CX950" s="166"/>
      <c r="CY950" s="166"/>
      <c r="CZ950" s="412"/>
      <c r="DA950" s="412"/>
      <c r="DC950" s="460"/>
      <c r="DD950" s="498"/>
      <c r="DE950" s="498"/>
      <c r="DF950" s="498"/>
      <c r="DG950" s="498"/>
      <c r="DH950" s="498"/>
      <c r="DI950" s="498"/>
      <c r="DJ950" s="498"/>
      <c r="DK950" s="498"/>
      <c r="DL950" s="498"/>
      <c r="DM950" s="498"/>
      <c r="DN950" s="498"/>
      <c r="DO950" s="498"/>
      <c r="DP950" s="583"/>
      <c r="DQ950" s="596"/>
      <c r="DR950" s="604"/>
      <c r="DS950" s="604"/>
      <c r="DT950" s="604"/>
      <c r="DU950" s="604"/>
      <c r="DV950" s="604"/>
      <c r="DW950" s="604"/>
      <c r="DX950" s="604"/>
      <c r="DY950" s="604"/>
      <c r="DZ950" s="604"/>
      <c r="EA950" s="604"/>
      <c r="EB950" s="604"/>
      <c r="EC950" s="604"/>
      <c r="ED950" s="658"/>
      <c r="EE950" s="665"/>
      <c r="EF950" s="676"/>
      <c r="EG950" s="676"/>
      <c r="EH950" s="676"/>
      <c r="EI950" s="676"/>
      <c r="EJ950" s="676"/>
      <c r="EK950" s="676"/>
      <c r="EL950" s="676"/>
      <c r="EM950" s="676"/>
      <c r="EN950" s="676"/>
      <c r="EO950" s="676"/>
      <c r="EP950" s="676"/>
      <c r="EQ950" s="676"/>
      <c r="ER950" s="744"/>
      <c r="ES950" s="770"/>
      <c r="ET950" s="785"/>
      <c r="EU950" s="785"/>
      <c r="EV950" s="785"/>
      <c r="EW950" s="785"/>
      <c r="EX950" s="785"/>
      <c r="EY950" s="785"/>
      <c r="EZ950" s="785"/>
      <c r="FA950" s="785"/>
      <c r="FB950" s="785"/>
      <c r="FC950" s="785"/>
      <c r="FD950" s="785"/>
      <c r="FE950" s="785"/>
      <c r="FF950" s="835"/>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c r="GV950" s="7"/>
      <c r="GW950" s="7"/>
      <c r="GX950" s="7"/>
      <c r="GY950" s="7"/>
      <c r="GZ950" s="7"/>
      <c r="HA950" s="7"/>
      <c r="HB950" s="7"/>
      <c r="HC950" s="7"/>
      <c r="HD950" s="7"/>
      <c r="HE950" s="7"/>
      <c r="HF950" s="7"/>
      <c r="HG950" s="7"/>
      <c r="HH950" s="7"/>
      <c r="HI950" s="7"/>
      <c r="HJ950" s="7"/>
      <c r="HK950" s="7"/>
      <c r="HL950" s="7"/>
      <c r="HM950" s="7"/>
      <c r="HN950" s="7"/>
      <c r="HO950" s="7"/>
      <c r="HP950" s="7"/>
      <c r="HQ950" s="7"/>
      <c r="HR950" s="7"/>
      <c r="HS950" s="7"/>
      <c r="HT950" s="7"/>
      <c r="HU950" s="7"/>
      <c r="HV950" s="7"/>
      <c r="HW950" s="7"/>
      <c r="HX950" s="7"/>
    </row>
    <row r="951" spans="2:232" s="21" customFormat="1" ht="19.8" customHeight="1">
      <c r="B951" s="93"/>
      <c r="C951" s="144" t="s">
        <v>57</v>
      </c>
      <c r="D951" s="165"/>
      <c r="E951" s="165"/>
      <c r="F951" s="165"/>
      <c r="G951" s="165"/>
      <c r="H951" s="165"/>
      <c r="I951" s="165"/>
      <c r="J951" s="165"/>
      <c r="K951" s="165"/>
      <c r="L951" s="165"/>
      <c r="M951" s="165"/>
      <c r="N951" s="165"/>
      <c r="O951" s="165"/>
      <c r="P951" s="165"/>
      <c r="Q951" s="165"/>
      <c r="R951" s="165"/>
      <c r="S951" s="165"/>
      <c r="T951" s="165"/>
      <c r="U951" s="165"/>
      <c r="V951" s="411"/>
      <c r="W951" s="411"/>
      <c r="Y951" s="461"/>
      <c r="Z951" s="497"/>
      <c r="AA951" s="497"/>
      <c r="AB951" s="497"/>
      <c r="AC951" s="497"/>
      <c r="AD951" s="497"/>
      <c r="AE951" s="497"/>
      <c r="AF951" s="497"/>
      <c r="AG951" s="497"/>
      <c r="AH951" s="497"/>
      <c r="AI951" s="497"/>
      <c r="AJ951" s="497"/>
      <c r="AK951" s="497"/>
      <c r="AL951" s="584"/>
      <c r="AM951" s="597"/>
      <c r="AN951" s="603"/>
      <c r="AO951" s="603"/>
      <c r="AP951" s="603"/>
      <c r="AQ951" s="603"/>
      <c r="AR951" s="603"/>
      <c r="AS951" s="603"/>
      <c r="AT951" s="603"/>
      <c r="AU951" s="603"/>
      <c r="AV951" s="603"/>
      <c r="AW951" s="603"/>
      <c r="AX951" s="603"/>
      <c r="AY951" s="603"/>
      <c r="AZ951" s="659"/>
      <c r="BA951" s="666"/>
      <c r="BB951" s="675"/>
      <c r="BC951" s="675"/>
      <c r="BD951" s="675"/>
      <c r="BE951" s="675"/>
      <c r="BF951" s="675"/>
      <c r="BG951" s="675"/>
      <c r="BH951" s="675"/>
      <c r="BI951" s="675"/>
      <c r="BJ951" s="675"/>
      <c r="BK951" s="675"/>
      <c r="BL951" s="675"/>
      <c r="BM951" s="675"/>
      <c r="BN951" s="745"/>
      <c r="BO951" s="771"/>
      <c r="BP951" s="784"/>
      <c r="BQ951" s="784"/>
      <c r="BR951" s="784"/>
      <c r="BS951" s="784"/>
      <c r="BT951" s="784"/>
      <c r="BU951" s="784"/>
      <c r="BV951" s="784"/>
      <c r="BW951" s="784"/>
      <c r="BX951" s="784"/>
      <c r="BY951" s="784"/>
      <c r="BZ951" s="784"/>
      <c r="CA951" s="784"/>
      <c r="CB951" s="836"/>
      <c r="CF951" s="93"/>
      <c r="CG951" s="144" t="s">
        <v>57</v>
      </c>
      <c r="CH951" s="165"/>
      <c r="CI951" s="165"/>
      <c r="CJ951" s="165"/>
      <c r="CK951" s="165"/>
      <c r="CL951" s="165"/>
      <c r="CM951" s="165"/>
      <c r="CN951" s="165"/>
      <c r="CO951" s="165"/>
      <c r="CP951" s="165"/>
      <c r="CQ951" s="165"/>
      <c r="CR951" s="165"/>
      <c r="CS951" s="165"/>
      <c r="CT951" s="165"/>
      <c r="CU951" s="165"/>
      <c r="CV951" s="165"/>
      <c r="CW951" s="165"/>
      <c r="CX951" s="165"/>
      <c r="CY951" s="165"/>
      <c r="CZ951" s="411"/>
      <c r="DA951" s="411"/>
      <c r="DC951" s="461"/>
      <c r="DD951" s="497"/>
      <c r="DE951" s="497"/>
      <c r="DF951" s="497"/>
      <c r="DG951" s="497"/>
      <c r="DH951" s="497"/>
      <c r="DI951" s="497"/>
      <c r="DJ951" s="497"/>
      <c r="DK951" s="497"/>
      <c r="DL951" s="497"/>
      <c r="DM951" s="497"/>
      <c r="DN951" s="497"/>
      <c r="DO951" s="497"/>
      <c r="DP951" s="584"/>
      <c r="DQ951" s="597"/>
      <c r="DR951" s="603"/>
      <c r="DS951" s="603"/>
      <c r="DT951" s="603"/>
      <c r="DU951" s="603"/>
      <c r="DV951" s="603"/>
      <c r="DW951" s="603"/>
      <c r="DX951" s="603"/>
      <c r="DY951" s="603"/>
      <c r="DZ951" s="603"/>
      <c r="EA951" s="603"/>
      <c r="EB951" s="603"/>
      <c r="EC951" s="603"/>
      <c r="ED951" s="659"/>
      <c r="EE951" s="666"/>
      <c r="EF951" s="675"/>
      <c r="EG951" s="675"/>
      <c r="EH951" s="675"/>
      <c r="EI951" s="675"/>
      <c r="EJ951" s="675"/>
      <c r="EK951" s="675"/>
      <c r="EL951" s="675"/>
      <c r="EM951" s="675"/>
      <c r="EN951" s="675"/>
      <c r="EO951" s="675"/>
      <c r="EP951" s="675"/>
      <c r="EQ951" s="675"/>
      <c r="ER951" s="745"/>
      <c r="ES951" s="771"/>
      <c r="ET951" s="784"/>
      <c r="EU951" s="784"/>
      <c r="EV951" s="784"/>
      <c r="EW951" s="784"/>
      <c r="EX951" s="784"/>
      <c r="EY951" s="784"/>
      <c r="EZ951" s="784"/>
      <c r="FA951" s="784"/>
      <c r="FB951" s="784"/>
      <c r="FC951" s="784"/>
      <c r="FD951" s="784"/>
      <c r="FE951" s="784"/>
      <c r="FF951" s="836"/>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c r="GS951" s="7"/>
      <c r="GT951" s="7"/>
      <c r="GU951" s="7"/>
      <c r="GV951" s="7"/>
      <c r="GW951" s="7"/>
      <c r="GX951" s="7"/>
      <c r="GY951" s="7"/>
      <c r="GZ951" s="7"/>
      <c r="HA951" s="7"/>
      <c r="HB951" s="7"/>
      <c r="HC951" s="7"/>
      <c r="HD951" s="7"/>
      <c r="HE951" s="7"/>
      <c r="HF951" s="7"/>
      <c r="HG951" s="7"/>
      <c r="HH951" s="7"/>
      <c r="HI951" s="7"/>
      <c r="HJ951" s="7"/>
      <c r="HK951" s="7"/>
      <c r="HL951" s="7"/>
      <c r="HM951" s="7"/>
      <c r="HN951" s="7"/>
      <c r="HO951" s="7"/>
      <c r="HP951" s="7"/>
      <c r="HQ951" s="7"/>
      <c r="HR951" s="7"/>
      <c r="HS951" s="7"/>
      <c r="HT951" s="7"/>
      <c r="HU951" s="7"/>
      <c r="HV951" s="7"/>
      <c r="HW951" s="7"/>
      <c r="HX951" s="7"/>
    </row>
    <row r="952" spans="2:232" s="21" customFormat="1" ht="4.1500000000000004" customHeight="1">
      <c r="B952" s="94"/>
      <c r="C952" s="146"/>
      <c r="D952" s="146"/>
      <c r="E952" s="146"/>
      <c r="F952" s="146"/>
      <c r="G952" s="146"/>
      <c r="H952" s="146"/>
      <c r="I952" s="146"/>
      <c r="J952" s="146"/>
      <c r="K952" s="146"/>
      <c r="L952" s="146"/>
      <c r="M952" s="146"/>
      <c r="N952" s="146"/>
      <c r="O952" s="146"/>
      <c r="P952" s="146"/>
      <c r="Q952" s="146"/>
      <c r="R952" s="146"/>
      <c r="S952" s="146"/>
      <c r="T952" s="146"/>
      <c r="U952" s="146"/>
      <c r="V952" s="413"/>
      <c r="W952" s="413"/>
      <c r="Y952" s="460"/>
      <c r="Z952" s="500"/>
      <c r="AA952" s="500"/>
      <c r="AB952" s="500"/>
      <c r="AC952" s="500"/>
      <c r="AD952" s="500"/>
      <c r="AE952" s="500"/>
      <c r="AF952" s="500"/>
      <c r="AG952" s="500"/>
      <c r="AH952" s="500"/>
      <c r="AI952" s="500"/>
      <c r="AJ952" s="500"/>
      <c r="AK952" s="500"/>
      <c r="AL952" s="583"/>
      <c r="AM952" s="596"/>
      <c r="AN952" s="606"/>
      <c r="AO952" s="606"/>
      <c r="AP952" s="606"/>
      <c r="AQ952" s="606"/>
      <c r="AR952" s="606"/>
      <c r="AS952" s="606"/>
      <c r="AT952" s="606"/>
      <c r="AU952" s="606"/>
      <c r="AV952" s="606"/>
      <c r="AW952" s="606"/>
      <c r="AX952" s="606"/>
      <c r="AY952" s="606"/>
      <c r="AZ952" s="658"/>
      <c r="BA952" s="665"/>
      <c r="BB952" s="678"/>
      <c r="BC952" s="678"/>
      <c r="BD952" s="678"/>
      <c r="BE952" s="678"/>
      <c r="BF952" s="678"/>
      <c r="BG952" s="678"/>
      <c r="BH952" s="678"/>
      <c r="BI952" s="678"/>
      <c r="BJ952" s="678"/>
      <c r="BK952" s="678"/>
      <c r="BL952" s="678"/>
      <c r="BM952" s="678"/>
      <c r="BN952" s="744"/>
      <c r="BO952" s="770"/>
      <c r="BP952" s="787"/>
      <c r="BQ952" s="787"/>
      <c r="BR952" s="787"/>
      <c r="BS952" s="787"/>
      <c r="BT952" s="787"/>
      <c r="BU952" s="787"/>
      <c r="BV952" s="787"/>
      <c r="BW952" s="787"/>
      <c r="BX952" s="787"/>
      <c r="BY952" s="787"/>
      <c r="BZ952" s="787"/>
      <c r="CA952" s="787"/>
      <c r="CB952" s="835"/>
      <c r="CF952" s="854"/>
      <c r="CG952" s="861"/>
      <c r="CH952" s="861"/>
      <c r="CI952" s="861"/>
      <c r="CJ952" s="861"/>
      <c r="CK952" s="861"/>
      <c r="CL952" s="861"/>
      <c r="CM952" s="861"/>
      <c r="CN952" s="861"/>
      <c r="CO952" s="861"/>
      <c r="CP952" s="861"/>
      <c r="CQ952" s="861"/>
      <c r="CR952" s="861"/>
      <c r="CS952" s="861"/>
      <c r="CT952" s="861"/>
      <c r="CU952" s="861"/>
      <c r="CV952" s="861"/>
      <c r="CW952" s="861"/>
      <c r="CX952" s="861"/>
      <c r="CY952" s="861"/>
      <c r="CZ952" s="898"/>
      <c r="DA952" s="898"/>
      <c r="DC952" s="460"/>
      <c r="DD952" s="500"/>
      <c r="DE952" s="500"/>
      <c r="DF952" s="500"/>
      <c r="DG952" s="500"/>
      <c r="DH952" s="500"/>
      <c r="DI952" s="500"/>
      <c r="DJ952" s="500"/>
      <c r="DK952" s="500"/>
      <c r="DL952" s="500"/>
      <c r="DM952" s="500"/>
      <c r="DN952" s="500"/>
      <c r="DO952" s="500"/>
      <c r="DP952" s="583"/>
      <c r="DQ952" s="596"/>
      <c r="DR952" s="606"/>
      <c r="DS952" s="606"/>
      <c r="DT952" s="606"/>
      <c r="DU952" s="606"/>
      <c r="DV952" s="606"/>
      <c r="DW952" s="606"/>
      <c r="DX952" s="606"/>
      <c r="DY952" s="606"/>
      <c r="DZ952" s="606"/>
      <c r="EA952" s="606"/>
      <c r="EB952" s="606"/>
      <c r="EC952" s="606"/>
      <c r="ED952" s="658"/>
      <c r="EE952" s="665"/>
      <c r="EF952" s="678"/>
      <c r="EG952" s="678"/>
      <c r="EH952" s="678"/>
      <c r="EI952" s="678"/>
      <c r="EJ952" s="678"/>
      <c r="EK952" s="678"/>
      <c r="EL952" s="678"/>
      <c r="EM952" s="678"/>
      <c r="EN952" s="678"/>
      <c r="EO952" s="678"/>
      <c r="EP952" s="678"/>
      <c r="EQ952" s="678"/>
      <c r="ER952" s="744"/>
      <c r="ES952" s="770"/>
      <c r="ET952" s="787"/>
      <c r="EU952" s="787"/>
      <c r="EV952" s="787"/>
      <c r="EW952" s="787"/>
      <c r="EX952" s="787"/>
      <c r="EY952" s="787"/>
      <c r="EZ952" s="787"/>
      <c r="FA952" s="787"/>
      <c r="FB952" s="787"/>
      <c r="FC952" s="787"/>
      <c r="FD952" s="787"/>
      <c r="FE952" s="787"/>
      <c r="FF952" s="835"/>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N952" s="7"/>
      <c r="GO952" s="7"/>
      <c r="GP952" s="7"/>
      <c r="GQ952" s="7"/>
      <c r="GR952" s="7"/>
      <c r="GS952" s="7"/>
      <c r="GT952" s="7"/>
      <c r="GU952" s="7"/>
      <c r="GV952" s="7"/>
      <c r="GW952" s="7"/>
      <c r="GX952" s="7"/>
      <c r="GY952" s="7"/>
      <c r="GZ952" s="7"/>
      <c r="HA952" s="7"/>
      <c r="HB952" s="7"/>
      <c r="HC952" s="7"/>
      <c r="HD952" s="7"/>
      <c r="HE952" s="7"/>
      <c r="HF952" s="7"/>
      <c r="HG952" s="7"/>
      <c r="HH952" s="7"/>
      <c r="HI952" s="7"/>
      <c r="HJ952" s="7"/>
      <c r="HK952" s="7"/>
      <c r="HL952" s="7"/>
      <c r="HM952" s="7"/>
      <c r="HN952" s="7"/>
      <c r="HO952" s="7"/>
      <c r="HP952" s="7"/>
      <c r="HQ952" s="7"/>
      <c r="HR952" s="7"/>
      <c r="HS952" s="7"/>
      <c r="HT952" s="7"/>
      <c r="HU952" s="7"/>
      <c r="HV952" s="7"/>
      <c r="HW952" s="7"/>
      <c r="HX952" s="7"/>
    </row>
    <row r="953" spans="2:232" s="21" customFormat="1" ht="19.899999999999999" customHeight="1">
      <c r="B953" s="94"/>
      <c r="C953" s="147" t="s">
        <v>19</v>
      </c>
      <c r="D953" s="167"/>
      <c r="E953" s="146"/>
      <c r="F953" s="146"/>
      <c r="G953" s="146"/>
      <c r="H953" s="146"/>
      <c r="I953" s="146"/>
      <c r="J953" s="146"/>
      <c r="K953" s="146"/>
      <c r="L953" s="146"/>
      <c r="M953" s="146"/>
      <c r="N953" s="146"/>
      <c r="O953" s="146"/>
      <c r="P953" s="146"/>
      <c r="Q953" s="378" t="s">
        <v>83</v>
      </c>
      <c r="R953" s="378"/>
      <c r="S953" s="378"/>
      <c r="T953" s="378"/>
      <c r="U953" s="378"/>
      <c r="V953" s="378"/>
      <c r="W953" s="413"/>
      <c r="Y953" s="460" t="s">
        <v>87</v>
      </c>
      <c r="Z953" s="500"/>
      <c r="AA953" s="500"/>
      <c r="AB953" s="500"/>
      <c r="AC953" s="500"/>
      <c r="AD953" s="500"/>
      <c r="AE953" s="500"/>
      <c r="AF953" s="500"/>
      <c r="AG953" s="500"/>
      <c r="AH953" s="500"/>
      <c r="AI953" s="500"/>
      <c r="AJ953" s="500"/>
      <c r="AK953" s="500"/>
      <c r="AL953" s="583"/>
      <c r="AM953" s="596" t="s">
        <v>306</v>
      </c>
      <c r="AN953" s="606"/>
      <c r="AO953" s="606"/>
      <c r="AP953" s="606"/>
      <c r="AQ953" s="606"/>
      <c r="AR953" s="606"/>
      <c r="AS953" s="606"/>
      <c r="AT953" s="606"/>
      <c r="AU953" s="606"/>
      <c r="AV953" s="606"/>
      <c r="AW953" s="606"/>
      <c r="AX953" s="606"/>
      <c r="AY953" s="606"/>
      <c r="AZ953" s="658"/>
      <c r="BA953" s="665" t="s">
        <v>55</v>
      </c>
      <c r="BB953" s="678"/>
      <c r="BC953" s="678"/>
      <c r="BD953" s="678"/>
      <c r="BE953" s="678"/>
      <c r="BF953" s="678"/>
      <c r="BG953" s="678"/>
      <c r="BH953" s="678"/>
      <c r="BI953" s="678"/>
      <c r="BJ953" s="678"/>
      <c r="BK953" s="678"/>
      <c r="BL953" s="678"/>
      <c r="BM953" s="678"/>
      <c r="BN953" s="744"/>
      <c r="BO953" s="770" t="s">
        <v>32</v>
      </c>
      <c r="BP953" s="787"/>
      <c r="BQ953" s="787"/>
      <c r="BR953" s="787"/>
      <c r="BS953" s="787"/>
      <c r="BT953" s="787"/>
      <c r="BU953" s="787"/>
      <c r="BV953" s="787"/>
      <c r="BW953" s="787"/>
      <c r="BX953" s="787"/>
      <c r="BY953" s="787"/>
      <c r="BZ953" s="787"/>
      <c r="CA953" s="787"/>
      <c r="CB953" s="835"/>
      <c r="CF953" s="94"/>
      <c r="CG953" s="147" t="s">
        <v>19</v>
      </c>
      <c r="CH953" s="167"/>
      <c r="CI953" s="146"/>
      <c r="CJ953" s="146"/>
      <c r="CK953" s="146"/>
      <c r="CL953" s="146"/>
      <c r="CM953" s="146"/>
      <c r="CN953" s="146"/>
      <c r="CO953" s="146"/>
      <c r="CP953" s="146"/>
      <c r="CQ953" s="146"/>
      <c r="CR953" s="146"/>
      <c r="CS953" s="146"/>
      <c r="CT953" s="146"/>
      <c r="CU953" s="378" t="s">
        <v>83</v>
      </c>
      <c r="CV953" s="378"/>
      <c r="CW953" s="378"/>
      <c r="CX953" s="378"/>
      <c r="CY953" s="378"/>
      <c r="CZ953" s="378"/>
      <c r="DA953" s="413"/>
      <c r="DC953" s="460" t="s">
        <v>87</v>
      </c>
      <c r="DD953" s="500"/>
      <c r="DE953" s="500"/>
      <c r="DF953" s="500"/>
      <c r="DG953" s="500"/>
      <c r="DH953" s="500"/>
      <c r="DI953" s="500"/>
      <c r="DJ953" s="500"/>
      <c r="DK953" s="500"/>
      <c r="DL953" s="500"/>
      <c r="DM953" s="500"/>
      <c r="DN953" s="500"/>
      <c r="DO953" s="500"/>
      <c r="DP953" s="583"/>
      <c r="DQ953" s="596" t="s">
        <v>306</v>
      </c>
      <c r="DR953" s="606"/>
      <c r="DS953" s="606"/>
      <c r="DT953" s="606"/>
      <c r="DU953" s="606"/>
      <c r="DV953" s="606"/>
      <c r="DW953" s="606"/>
      <c r="DX953" s="606"/>
      <c r="DY953" s="606"/>
      <c r="DZ953" s="606"/>
      <c r="EA953" s="606"/>
      <c r="EB953" s="606"/>
      <c r="EC953" s="606"/>
      <c r="ED953" s="658"/>
      <c r="EE953" s="665" t="s">
        <v>55</v>
      </c>
      <c r="EF953" s="678"/>
      <c r="EG953" s="678"/>
      <c r="EH953" s="678"/>
      <c r="EI953" s="678"/>
      <c r="EJ953" s="678"/>
      <c r="EK953" s="678"/>
      <c r="EL953" s="678"/>
      <c r="EM953" s="678"/>
      <c r="EN953" s="678"/>
      <c r="EO953" s="678"/>
      <c r="EP953" s="678"/>
      <c r="EQ953" s="678"/>
      <c r="ER953" s="744"/>
      <c r="ES953" s="770" t="s">
        <v>32</v>
      </c>
      <c r="ET953" s="787"/>
      <c r="EU953" s="787"/>
      <c r="EV953" s="787"/>
      <c r="EW953" s="787"/>
      <c r="EX953" s="787"/>
      <c r="EY953" s="787"/>
      <c r="EZ953" s="787"/>
      <c r="FA953" s="787"/>
      <c r="FB953" s="787"/>
      <c r="FC953" s="787"/>
      <c r="FD953" s="787"/>
      <c r="FE953" s="787"/>
      <c r="FF953" s="835"/>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N953" s="7"/>
      <c r="GO953" s="7"/>
      <c r="GP953" s="7"/>
      <c r="GQ953" s="7"/>
      <c r="GR953" s="7"/>
      <c r="GS953" s="7"/>
      <c r="GT953" s="7"/>
      <c r="GU953" s="7"/>
      <c r="GV953" s="7"/>
      <c r="GW953" s="7"/>
      <c r="GX953" s="7"/>
      <c r="GY953" s="7"/>
      <c r="GZ953" s="7"/>
      <c r="HA953" s="7"/>
      <c r="HB953" s="7"/>
      <c r="HC953" s="7"/>
      <c r="HD953" s="7"/>
      <c r="HE953" s="7"/>
      <c r="HF953" s="7"/>
      <c r="HG953" s="7"/>
      <c r="HH953" s="7"/>
      <c r="HI953" s="7"/>
      <c r="HJ953" s="7"/>
      <c r="HK953" s="7"/>
      <c r="HL953" s="7"/>
      <c r="HM953" s="7"/>
      <c r="HN953" s="7"/>
      <c r="HO953" s="7"/>
      <c r="HP953" s="7"/>
      <c r="HQ953" s="7"/>
      <c r="HR953" s="7"/>
      <c r="HS953" s="7"/>
      <c r="HT953" s="7"/>
      <c r="HU953" s="7"/>
      <c r="HV953" s="7"/>
      <c r="HW953" s="7"/>
      <c r="HX953" s="7"/>
    </row>
    <row r="954" spans="2:232" s="21" customFormat="1" ht="19.899999999999999" customHeight="1">
      <c r="B954" s="94"/>
      <c r="C954" s="148"/>
      <c r="D954" s="168"/>
      <c r="E954" s="168"/>
      <c r="F954" s="168"/>
      <c r="G954" s="168"/>
      <c r="H954" s="168"/>
      <c r="I954" s="168"/>
      <c r="J954" s="168"/>
      <c r="K954" s="168"/>
      <c r="L954" s="168"/>
      <c r="M954" s="168"/>
      <c r="N954" s="168"/>
      <c r="O954" s="168"/>
      <c r="P954" s="168"/>
      <c r="Q954" s="168"/>
      <c r="R954" s="168"/>
      <c r="S954" s="168"/>
      <c r="T954" s="168"/>
      <c r="U954" s="168"/>
      <c r="V954" s="415"/>
      <c r="W954" s="415"/>
      <c r="Y954" s="460" t="s">
        <v>614</v>
      </c>
      <c r="Z954" s="498"/>
      <c r="AA954" s="498"/>
      <c r="AB954" s="498"/>
      <c r="AC954" s="498"/>
      <c r="AD954" s="498"/>
      <c r="AE954" s="498"/>
      <c r="AF954" s="498"/>
      <c r="AG954" s="498"/>
      <c r="AH954" s="498"/>
      <c r="AI954" s="498"/>
      <c r="AJ954" s="498"/>
      <c r="AK954" s="498"/>
      <c r="AL954" s="583"/>
      <c r="AM954" s="596" t="s">
        <v>66</v>
      </c>
      <c r="AN954" s="604"/>
      <c r="AO954" s="604"/>
      <c r="AP954" s="604"/>
      <c r="AQ954" s="604"/>
      <c r="AR954" s="604"/>
      <c r="AS954" s="604"/>
      <c r="AT954" s="604"/>
      <c r="AU954" s="604"/>
      <c r="AV954" s="604"/>
      <c r="AW954" s="604"/>
      <c r="AX954" s="604"/>
      <c r="AY954" s="604"/>
      <c r="AZ954" s="658"/>
      <c r="BA954" s="665" t="s">
        <v>614</v>
      </c>
      <c r="BB954" s="676"/>
      <c r="BC954" s="676"/>
      <c r="BD954" s="676"/>
      <c r="BE954" s="676"/>
      <c r="BF954" s="676"/>
      <c r="BG954" s="676"/>
      <c r="BH954" s="676"/>
      <c r="BI954" s="676"/>
      <c r="BJ954" s="676"/>
      <c r="BK954" s="676"/>
      <c r="BL954" s="676"/>
      <c r="BM954" s="676"/>
      <c r="BN954" s="744"/>
      <c r="BO954" s="770" t="s">
        <v>605</v>
      </c>
      <c r="BP954" s="785"/>
      <c r="BQ954" s="785"/>
      <c r="BR954" s="785"/>
      <c r="BS954" s="785"/>
      <c r="BT954" s="785"/>
      <c r="BU954" s="785"/>
      <c r="BV954" s="785"/>
      <c r="BW954" s="785"/>
      <c r="BX954" s="785"/>
      <c r="BY954" s="785"/>
      <c r="BZ954" s="785"/>
      <c r="CA954" s="785"/>
      <c r="CB954" s="835"/>
      <c r="CF954" s="94"/>
      <c r="CG954" s="148"/>
      <c r="CH954" s="168"/>
      <c r="CI954" s="168"/>
      <c r="CJ954" s="168"/>
      <c r="CK954" s="168"/>
      <c r="CL954" s="168"/>
      <c r="CM954" s="168"/>
      <c r="CN954" s="168"/>
      <c r="CO954" s="168"/>
      <c r="CP954" s="168"/>
      <c r="CQ954" s="168"/>
      <c r="CR954" s="168"/>
      <c r="CS954" s="168"/>
      <c r="CT954" s="168"/>
      <c r="CU954" s="168"/>
      <c r="CV954" s="168"/>
      <c r="CW954" s="168"/>
      <c r="CX954" s="168"/>
      <c r="CY954" s="168"/>
      <c r="CZ954" s="415"/>
      <c r="DA954" s="415"/>
      <c r="DC954" s="460" t="s">
        <v>614</v>
      </c>
      <c r="DD954" s="498"/>
      <c r="DE954" s="498"/>
      <c r="DF954" s="498"/>
      <c r="DG954" s="498"/>
      <c r="DH954" s="498"/>
      <c r="DI954" s="498"/>
      <c r="DJ954" s="498"/>
      <c r="DK954" s="498"/>
      <c r="DL954" s="498"/>
      <c r="DM954" s="498"/>
      <c r="DN954" s="498"/>
      <c r="DO954" s="498"/>
      <c r="DP954" s="583"/>
      <c r="DQ954" s="596" t="s">
        <v>66</v>
      </c>
      <c r="DR954" s="604"/>
      <c r="DS954" s="604"/>
      <c r="DT954" s="604"/>
      <c r="DU954" s="604"/>
      <c r="DV954" s="604"/>
      <c r="DW954" s="604"/>
      <c r="DX954" s="604"/>
      <c r="DY954" s="604"/>
      <c r="DZ954" s="604"/>
      <c r="EA954" s="604"/>
      <c r="EB954" s="604"/>
      <c r="EC954" s="604"/>
      <c r="ED954" s="658"/>
      <c r="EE954" s="665" t="s">
        <v>614</v>
      </c>
      <c r="EF954" s="676"/>
      <c r="EG954" s="676"/>
      <c r="EH954" s="676"/>
      <c r="EI954" s="676"/>
      <c r="EJ954" s="676"/>
      <c r="EK954" s="676"/>
      <c r="EL954" s="676"/>
      <c r="EM954" s="676"/>
      <c r="EN954" s="676"/>
      <c r="EO954" s="676"/>
      <c r="EP954" s="676"/>
      <c r="EQ954" s="676"/>
      <c r="ER954" s="744"/>
      <c r="ES954" s="770" t="s">
        <v>605</v>
      </c>
      <c r="ET954" s="785"/>
      <c r="EU954" s="785"/>
      <c r="EV954" s="785"/>
      <c r="EW954" s="785"/>
      <c r="EX954" s="785"/>
      <c r="EY954" s="785"/>
      <c r="EZ954" s="785"/>
      <c r="FA954" s="785"/>
      <c r="FB954" s="785"/>
      <c r="FC954" s="785"/>
      <c r="FD954" s="785"/>
      <c r="FE954" s="785"/>
      <c r="FF954" s="835"/>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N954" s="7"/>
      <c r="GO954" s="7"/>
      <c r="GP954" s="7"/>
      <c r="GQ954" s="7"/>
      <c r="GR954" s="7"/>
      <c r="GS954" s="7"/>
      <c r="GT954" s="7"/>
      <c r="GU954" s="7"/>
      <c r="GV954" s="7"/>
      <c r="GW954" s="7"/>
      <c r="GX954" s="7"/>
      <c r="GY954" s="7"/>
      <c r="GZ954" s="7"/>
      <c r="HA954" s="7"/>
      <c r="HB954" s="7"/>
      <c r="HC954" s="7"/>
      <c r="HD954" s="7"/>
      <c r="HE954" s="7"/>
      <c r="HF954" s="7"/>
      <c r="HG954" s="7"/>
      <c r="HH954" s="7"/>
      <c r="HI954" s="7"/>
      <c r="HJ954" s="7"/>
      <c r="HK954" s="7"/>
      <c r="HL954" s="7"/>
      <c r="HM954" s="7"/>
      <c r="HN954" s="7"/>
      <c r="HO954" s="7"/>
      <c r="HP954" s="7"/>
      <c r="HQ954" s="7"/>
      <c r="HR954" s="7"/>
      <c r="HS954" s="7"/>
      <c r="HT954" s="7"/>
      <c r="HU954" s="7"/>
      <c r="HV954" s="7"/>
      <c r="HW954" s="7"/>
      <c r="HX954" s="7"/>
    </row>
    <row r="955" spans="2:232" s="21" customFormat="1" ht="19.899999999999999" customHeight="1">
      <c r="B955" s="94"/>
      <c r="C955" s="148"/>
      <c r="D955" s="168"/>
      <c r="E955" s="168"/>
      <c r="F955" s="168"/>
      <c r="G955" s="168"/>
      <c r="H955" s="168"/>
      <c r="I955" s="168"/>
      <c r="J955" s="168"/>
      <c r="K955" s="168"/>
      <c r="L955" s="168"/>
      <c r="M955" s="168"/>
      <c r="N955" s="168"/>
      <c r="O955" s="168"/>
      <c r="P955" s="168"/>
      <c r="Q955" s="168"/>
      <c r="R955" s="168"/>
      <c r="S955" s="168"/>
      <c r="T955" s="168"/>
      <c r="U955" s="168"/>
      <c r="V955" s="415"/>
      <c r="W955" s="415"/>
      <c r="Y955" s="460" t="s">
        <v>613</v>
      </c>
      <c r="Z955" s="498"/>
      <c r="AA955" s="498"/>
      <c r="AB955" s="498"/>
      <c r="AC955" s="498"/>
      <c r="AD955" s="498"/>
      <c r="AE955" s="498"/>
      <c r="AF955" s="498"/>
      <c r="AG955" s="498"/>
      <c r="AH955" s="498"/>
      <c r="AI955" s="498"/>
      <c r="AJ955" s="498"/>
      <c r="AK955" s="498"/>
      <c r="AL955" s="583"/>
      <c r="AM955" s="596" t="s">
        <v>465</v>
      </c>
      <c r="AN955" s="604"/>
      <c r="AO955" s="604"/>
      <c r="AP955" s="604"/>
      <c r="AQ955" s="604"/>
      <c r="AR955" s="604"/>
      <c r="AS955" s="604"/>
      <c r="AT955" s="604"/>
      <c r="AU955" s="604"/>
      <c r="AV955" s="604"/>
      <c r="AW955" s="604"/>
      <c r="AX955" s="604"/>
      <c r="AY955" s="604"/>
      <c r="AZ955" s="658"/>
      <c r="BA955" s="665" t="s">
        <v>615</v>
      </c>
      <c r="BB955" s="676"/>
      <c r="BC955" s="676"/>
      <c r="BD955" s="676"/>
      <c r="BE955" s="676"/>
      <c r="BF955" s="676"/>
      <c r="BG955" s="676"/>
      <c r="BH955" s="676"/>
      <c r="BI955" s="676"/>
      <c r="BJ955" s="676"/>
      <c r="BK955" s="676"/>
      <c r="BL955" s="676"/>
      <c r="BM955" s="676"/>
      <c r="BN955" s="744"/>
      <c r="BO955" s="770"/>
      <c r="BP955" s="785"/>
      <c r="BQ955" s="785"/>
      <c r="BR955" s="785"/>
      <c r="BS955" s="785"/>
      <c r="BT955" s="785"/>
      <c r="BU955" s="785"/>
      <c r="BV955" s="785"/>
      <c r="BW955" s="785"/>
      <c r="BX955" s="785"/>
      <c r="BY955" s="785"/>
      <c r="BZ955" s="785"/>
      <c r="CA955" s="785"/>
      <c r="CB955" s="835"/>
      <c r="CF955" s="94"/>
      <c r="CG955" s="148"/>
      <c r="CH955" s="168"/>
      <c r="CI955" s="168"/>
      <c r="CJ955" s="168"/>
      <c r="CK955" s="168"/>
      <c r="CL955" s="168"/>
      <c r="CM955" s="168"/>
      <c r="CN955" s="168"/>
      <c r="CO955" s="168"/>
      <c r="CP955" s="168"/>
      <c r="CQ955" s="168"/>
      <c r="CR955" s="168"/>
      <c r="CS955" s="168"/>
      <c r="CT955" s="168"/>
      <c r="CU955" s="168"/>
      <c r="CV955" s="168"/>
      <c r="CW955" s="168"/>
      <c r="CX955" s="168"/>
      <c r="CY955" s="168"/>
      <c r="CZ955" s="415"/>
      <c r="DA955" s="415"/>
      <c r="DC955" s="460" t="s">
        <v>613</v>
      </c>
      <c r="DD955" s="498"/>
      <c r="DE955" s="498"/>
      <c r="DF955" s="498"/>
      <c r="DG955" s="498"/>
      <c r="DH955" s="498"/>
      <c r="DI955" s="498"/>
      <c r="DJ955" s="498"/>
      <c r="DK955" s="498"/>
      <c r="DL955" s="498"/>
      <c r="DM955" s="498"/>
      <c r="DN955" s="498"/>
      <c r="DO955" s="498"/>
      <c r="DP955" s="583"/>
      <c r="DQ955" s="596" t="s">
        <v>465</v>
      </c>
      <c r="DR955" s="604"/>
      <c r="DS955" s="604"/>
      <c r="DT955" s="604"/>
      <c r="DU955" s="604"/>
      <c r="DV955" s="604"/>
      <c r="DW955" s="604"/>
      <c r="DX955" s="604"/>
      <c r="DY955" s="604"/>
      <c r="DZ955" s="604"/>
      <c r="EA955" s="604"/>
      <c r="EB955" s="604"/>
      <c r="EC955" s="604"/>
      <c r="ED955" s="658"/>
      <c r="EE955" s="665" t="s">
        <v>615</v>
      </c>
      <c r="EF955" s="676"/>
      <c r="EG955" s="676"/>
      <c r="EH955" s="676"/>
      <c r="EI955" s="676"/>
      <c r="EJ955" s="676"/>
      <c r="EK955" s="676"/>
      <c r="EL955" s="676"/>
      <c r="EM955" s="676"/>
      <c r="EN955" s="676"/>
      <c r="EO955" s="676"/>
      <c r="EP955" s="676"/>
      <c r="EQ955" s="676"/>
      <c r="ER955" s="744"/>
      <c r="ES955" s="770"/>
      <c r="ET955" s="785"/>
      <c r="EU955" s="785"/>
      <c r="EV955" s="785"/>
      <c r="EW955" s="785"/>
      <c r="EX955" s="785"/>
      <c r="EY955" s="785"/>
      <c r="EZ955" s="785"/>
      <c r="FA955" s="785"/>
      <c r="FB955" s="785"/>
      <c r="FC955" s="785"/>
      <c r="FD955" s="785"/>
      <c r="FE955" s="785"/>
      <c r="FF955" s="835"/>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N955" s="7"/>
      <c r="GO955" s="7"/>
      <c r="GP955" s="7"/>
      <c r="GQ955" s="7"/>
      <c r="GR955" s="7"/>
      <c r="GS955" s="7"/>
      <c r="GT955" s="7"/>
      <c r="GU955" s="7"/>
      <c r="GV955" s="7"/>
      <c r="GW955" s="7"/>
      <c r="GX955" s="7"/>
      <c r="GY955" s="7"/>
      <c r="GZ955" s="7"/>
      <c r="HA955" s="7"/>
      <c r="HB955" s="7"/>
      <c r="HC955" s="7"/>
      <c r="HD955" s="7"/>
      <c r="HE955" s="7"/>
      <c r="HF955" s="7"/>
      <c r="HG955" s="7"/>
      <c r="HH955" s="7"/>
      <c r="HI955" s="7"/>
      <c r="HJ955" s="7"/>
      <c r="HK955" s="7"/>
      <c r="HL955" s="7"/>
      <c r="HM955" s="7"/>
      <c r="HN955" s="7"/>
      <c r="HO955" s="7"/>
      <c r="HP955" s="7"/>
      <c r="HQ955" s="7"/>
      <c r="HR955" s="7"/>
      <c r="HS955" s="7"/>
      <c r="HT955" s="7"/>
      <c r="HU955" s="7"/>
      <c r="HV955" s="7"/>
      <c r="HW955" s="7"/>
      <c r="HX955" s="7"/>
    </row>
    <row r="956" spans="2:232" s="21" customFormat="1" ht="19.899999999999999" customHeight="1">
      <c r="B956" s="94"/>
      <c r="C956" s="148"/>
      <c r="D956" s="168"/>
      <c r="E956" s="168"/>
      <c r="F956" s="168"/>
      <c r="G956" s="168"/>
      <c r="H956" s="168"/>
      <c r="I956" s="168"/>
      <c r="J956" s="168"/>
      <c r="K956" s="168"/>
      <c r="L956" s="168"/>
      <c r="M956" s="168"/>
      <c r="N956" s="168"/>
      <c r="O956" s="168"/>
      <c r="P956" s="168"/>
      <c r="Q956" s="168"/>
      <c r="R956" s="168"/>
      <c r="S956" s="168"/>
      <c r="T956" s="168"/>
      <c r="U956" s="168"/>
      <c r="V956" s="415"/>
      <c r="W956" s="415"/>
      <c r="Y956" s="460" t="s">
        <v>41</v>
      </c>
      <c r="Z956" s="498"/>
      <c r="AA956" s="498"/>
      <c r="AB956" s="498"/>
      <c r="AC956" s="498"/>
      <c r="AD956" s="498"/>
      <c r="AE956" s="498"/>
      <c r="AF956" s="498"/>
      <c r="AG956" s="498"/>
      <c r="AH956" s="498"/>
      <c r="AI956" s="498"/>
      <c r="AJ956" s="498"/>
      <c r="AK956" s="498"/>
      <c r="AL956" s="583"/>
      <c r="AM956" s="596"/>
      <c r="AN956" s="604"/>
      <c r="AO956" s="604"/>
      <c r="AP956" s="604"/>
      <c r="AQ956" s="604"/>
      <c r="AR956" s="604"/>
      <c r="AS956" s="604"/>
      <c r="AT956" s="604"/>
      <c r="AU956" s="604"/>
      <c r="AV956" s="604"/>
      <c r="AW956" s="604"/>
      <c r="AX956" s="604"/>
      <c r="AY956" s="604"/>
      <c r="AZ956" s="658"/>
      <c r="BA956" s="665" t="s">
        <v>82</v>
      </c>
      <c r="BB956" s="676"/>
      <c r="BC956" s="676"/>
      <c r="BD956" s="676"/>
      <c r="BE956" s="676"/>
      <c r="BF956" s="676"/>
      <c r="BG956" s="676"/>
      <c r="BH956" s="676"/>
      <c r="BI956" s="676"/>
      <c r="BJ956" s="676"/>
      <c r="BK956" s="676"/>
      <c r="BL956" s="676"/>
      <c r="BM956" s="676"/>
      <c r="BN956" s="744"/>
      <c r="BO956" s="770"/>
      <c r="BP956" s="785"/>
      <c r="BQ956" s="785"/>
      <c r="BR956" s="785"/>
      <c r="BS956" s="785"/>
      <c r="BT956" s="785"/>
      <c r="BU956" s="785"/>
      <c r="BV956" s="785"/>
      <c r="BW956" s="785"/>
      <c r="BX956" s="785"/>
      <c r="BY956" s="785"/>
      <c r="BZ956" s="785"/>
      <c r="CA956" s="785"/>
      <c r="CB956" s="835"/>
      <c r="CF956" s="94"/>
      <c r="CG956" s="148"/>
      <c r="CH956" s="168"/>
      <c r="CI956" s="168"/>
      <c r="CJ956" s="168"/>
      <c r="CK956" s="168"/>
      <c r="CL956" s="168"/>
      <c r="CM956" s="168"/>
      <c r="CN956" s="168"/>
      <c r="CO956" s="168"/>
      <c r="CP956" s="168"/>
      <c r="CQ956" s="168"/>
      <c r="CR956" s="168"/>
      <c r="CS956" s="168"/>
      <c r="CT956" s="168"/>
      <c r="CU956" s="168"/>
      <c r="CV956" s="168"/>
      <c r="CW956" s="168"/>
      <c r="CX956" s="168"/>
      <c r="CY956" s="168"/>
      <c r="CZ956" s="415"/>
      <c r="DA956" s="415"/>
      <c r="DC956" s="460" t="s">
        <v>41</v>
      </c>
      <c r="DD956" s="498"/>
      <c r="DE956" s="498"/>
      <c r="DF956" s="498"/>
      <c r="DG956" s="498"/>
      <c r="DH956" s="498"/>
      <c r="DI956" s="498"/>
      <c r="DJ956" s="498"/>
      <c r="DK956" s="498"/>
      <c r="DL956" s="498"/>
      <c r="DM956" s="498"/>
      <c r="DN956" s="498"/>
      <c r="DO956" s="498"/>
      <c r="DP956" s="583"/>
      <c r="DQ956" s="596"/>
      <c r="DR956" s="604"/>
      <c r="DS956" s="604"/>
      <c r="DT956" s="604"/>
      <c r="DU956" s="604"/>
      <c r="DV956" s="604"/>
      <c r="DW956" s="604"/>
      <c r="DX956" s="604"/>
      <c r="DY956" s="604"/>
      <c r="DZ956" s="604"/>
      <c r="EA956" s="604"/>
      <c r="EB956" s="604"/>
      <c r="EC956" s="604"/>
      <c r="ED956" s="658"/>
      <c r="EE956" s="665" t="s">
        <v>82</v>
      </c>
      <c r="EF956" s="676"/>
      <c r="EG956" s="676"/>
      <c r="EH956" s="676"/>
      <c r="EI956" s="676"/>
      <c r="EJ956" s="676"/>
      <c r="EK956" s="676"/>
      <c r="EL956" s="676"/>
      <c r="EM956" s="676"/>
      <c r="EN956" s="676"/>
      <c r="EO956" s="676"/>
      <c r="EP956" s="676"/>
      <c r="EQ956" s="676"/>
      <c r="ER956" s="744"/>
      <c r="ES956" s="770"/>
      <c r="ET956" s="785"/>
      <c r="EU956" s="785"/>
      <c r="EV956" s="785"/>
      <c r="EW956" s="785"/>
      <c r="EX956" s="785"/>
      <c r="EY956" s="785"/>
      <c r="EZ956" s="785"/>
      <c r="FA956" s="785"/>
      <c r="FB956" s="785"/>
      <c r="FC956" s="785"/>
      <c r="FD956" s="785"/>
      <c r="FE956" s="785"/>
      <c r="FF956" s="835"/>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N956" s="7"/>
      <c r="GO956" s="7"/>
      <c r="GP956" s="7"/>
      <c r="GQ956" s="7"/>
      <c r="GR956" s="7"/>
      <c r="GS956" s="7"/>
      <c r="GT956" s="7"/>
      <c r="GU956" s="7"/>
      <c r="GV956" s="7"/>
      <c r="GW956" s="7"/>
      <c r="GX956" s="7"/>
      <c r="GY956" s="7"/>
      <c r="GZ956" s="7"/>
      <c r="HA956" s="7"/>
      <c r="HB956" s="7"/>
      <c r="HC956" s="7"/>
      <c r="HD956" s="7"/>
      <c r="HE956" s="7"/>
      <c r="HF956" s="7"/>
      <c r="HG956" s="7"/>
      <c r="HH956" s="7"/>
      <c r="HI956" s="7"/>
      <c r="HJ956" s="7"/>
      <c r="HK956" s="7"/>
      <c r="HL956" s="7"/>
      <c r="HM956" s="7"/>
      <c r="HN956" s="7"/>
      <c r="HO956" s="7"/>
      <c r="HP956" s="7"/>
      <c r="HQ956" s="7"/>
      <c r="HR956" s="7"/>
      <c r="HS956" s="7"/>
      <c r="HT956" s="7"/>
      <c r="HU956" s="7"/>
      <c r="HV956" s="7"/>
      <c r="HW956" s="7"/>
      <c r="HX956" s="7"/>
    </row>
    <row r="957" spans="2:232" s="21" customFormat="1" ht="19.899999999999999" customHeight="1">
      <c r="B957" s="94"/>
      <c r="C957" s="148"/>
      <c r="D957" s="168"/>
      <c r="E957" s="168"/>
      <c r="F957" s="168"/>
      <c r="G957" s="168"/>
      <c r="H957" s="168"/>
      <c r="I957" s="168"/>
      <c r="J957" s="168"/>
      <c r="K957" s="168"/>
      <c r="L957" s="168"/>
      <c r="M957" s="168"/>
      <c r="N957" s="168"/>
      <c r="O957" s="168"/>
      <c r="P957" s="168"/>
      <c r="Q957" s="168"/>
      <c r="R957" s="168"/>
      <c r="S957" s="168"/>
      <c r="T957" s="168"/>
      <c r="U957" s="168"/>
      <c r="V957" s="415"/>
      <c r="W957" s="415"/>
      <c r="Y957" s="460"/>
      <c r="Z957" s="498"/>
      <c r="AA957" s="498"/>
      <c r="AB957" s="498"/>
      <c r="AC957" s="498"/>
      <c r="AD957" s="498"/>
      <c r="AE957" s="498"/>
      <c r="AF957" s="498"/>
      <c r="AG957" s="498"/>
      <c r="AH957" s="498"/>
      <c r="AI957" s="498"/>
      <c r="AJ957" s="498"/>
      <c r="AK957" s="498"/>
      <c r="AL957" s="583"/>
      <c r="AM957" s="596"/>
      <c r="AN957" s="604"/>
      <c r="AO957" s="604"/>
      <c r="AP957" s="604"/>
      <c r="AQ957" s="604"/>
      <c r="AR957" s="604"/>
      <c r="AS957" s="604"/>
      <c r="AT957" s="604"/>
      <c r="AU957" s="604"/>
      <c r="AV957" s="604"/>
      <c r="AW957" s="604"/>
      <c r="AX957" s="604"/>
      <c r="AY957" s="604"/>
      <c r="AZ957" s="658"/>
      <c r="BA957" s="665"/>
      <c r="BB957" s="676"/>
      <c r="BC957" s="676"/>
      <c r="BD957" s="676"/>
      <c r="BE957" s="676"/>
      <c r="BF957" s="676"/>
      <c r="BG957" s="676"/>
      <c r="BH957" s="676"/>
      <c r="BI957" s="676"/>
      <c r="BJ957" s="676"/>
      <c r="BK957" s="676"/>
      <c r="BL957" s="676"/>
      <c r="BM957" s="676"/>
      <c r="BN957" s="744"/>
      <c r="BO957" s="770"/>
      <c r="BP957" s="785"/>
      <c r="BQ957" s="785"/>
      <c r="BR957" s="785"/>
      <c r="BS957" s="785"/>
      <c r="BT957" s="785"/>
      <c r="BU957" s="785"/>
      <c r="BV957" s="785"/>
      <c r="BW957" s="785"/>
      <c r="BX957" s="785"/>
      <c r="BY957" s="785"/>
      <c r="BZ957" s="785"/>
      <c r="CA957" s="785"/>
      <c r="CB957" s="835"/>
      <c r="CF957" s="94"/>
      <c r="CG957" s="148"/>
      <c r="CH957" s="168"/>
      <c r="CI957" s="168"/>
      <c r="CJ957" s="168"/>
      <c r="CK957" s="168"/>
      <c r="CL957" s="168"/>
      <c r="CM957" s="168"/>
      <c r="CN957" s="168"/>
      <c r="CO957" s="168"/>
      <c r="CP957" s="168"/>
      <c r="CQ957" s="168"/>
      <c r="CR957" s="168"/>
      <c r="CS957" s="168"/>
      <c r="CT957" s="168"/>
      <c r="CU957" s="168"/>
      <c r="CV957" s="168"/>
      <c r="CW957" s="168"/>
      <c r="CX957" s="168"/>
      <c r="CY957" s="168"/>
      <c r="CZ957" s="415"/>
      <c r="DA957" s="415"/>
      <c r="DC957" s="460"/>
      <c r="DD957" s="498"/>
      <c r="DE957" s="498"/>
      <c r="DF957" s="498"/>
      <c r="DG957" s="498"/>
      <c r="DH957" s="498"/>
      <c r="DI957" s="498"/>
      <c r="DJ957" s="498"/>
      <c r="DK957" s="498"/>
      <c r="DL957" s="498"/>
      <c r="DM957" s="498"/>
      <c r="DN957" s="498"/>
      <c r="DO957" s="498"/>
      <c r="DP957" s="583"/>
      <c r="DQ957" s="596"/>
      <c r="DR957" s="604"/>
      <c r="DS957" s="604"/>
      <c r="DT957" s="604"/>
      <c r="DU957" s="604"/>
      <c r="DV957" s="604"/>
      <c r="DW957" s="604"/>
      <c r="DX957" s="604"/>
      <c r="DY957" s="604"/>
      <c r="DZ957" s="604"/>
      <c r="EA957" s="604"/>
      <c r="EB957" s="604"/>
      <c r="EC957" s="604"/>
      <c r="ED957" s="658"/>
      <c r="EE957" s="665"/>
      <c r="EF957" s="676"/>
      <c r="EG957" s="676"/>
      <c r="EH957" s="676"/>
      <c r="EI957" s="676"/>
      <c r="EJ957" s="676"/>
      <c r="EK957" s="676"/>
      <c r="EL957" s="676"/>
      <c r="EM957" s="676"/>
      <c r="EN957" s="676"/>
      <c r="EO957" s="676"/>
      <c r="EP957" s="676"/>
      <c r="EQ957" s="676"/>
      <c r="ER957" s="744"/>
      <c r="ES957" s="770"/>
      <c r="ET957" s="785"/>
      <c r="EU957" s="785"/>
      <c r="EV957" s="785"/>
      <c r="EW957" s="785"/>
      <c r="EX957" s="785"/>
      <c r="EY957" s="785"/>
      <c r="EZ957" s="785"/>
      <c r="FA957" s="785"/>
      <c r="FB957" s="785"/>
      <c r="FC957" s="785"/>
      <c r="FD957" s="785"/>
      <c r="FE957" s="785"/>
      <c r="FF957" s="835"/>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N957" s="7"/>
      <c r="GO957" s="7"/>
      <c r="GP957" s="7"/>
      <c r="GQ957" s="7"/>
      <c r="GR957" s="7"/>
      <c r="GS957" s="7"/>
      <c r="GT957" s="7"/>
      <c r="GU957" s="7"/>
      <c r="GV957" s="7"/>
      <c r="GW957" s="7"/>
      <c r="GX957" s="7"/>
      <c r="GY957" s="7"/>
      <c r="GZ957" s="7"/>
      <c r="HA957" s="7"/>
      <c r="HB957" s="7"/>
      <c r="HC957" s="7"/>
      <c r="HD957" s="7"/>
      <c r="HE957" s="7"/>
      <c r="HF957" s="7"/>
      <c r="HG957" s="7"/>
      <c r="HH957" s="7"/>
      <c r="HI957" s="7"/>
      <c r="HJ957" s="7"/>
      <c r="HK957" s="7"/>
      <c r="HL957" s="7"/>
      <c r="HM957" s="7"/>
      <c r="HN957" s="7"/>
      <c r="HO957" s="7"/>
      <c r="HP957" s="7"/>
      <c r="HQ957" s="7"/>
      <c r="HR957" s="7"/>
      <c r="HS957" s="7"/>
      <c r="HT957" s="7"/>
      <c r="HU957" s="7"/>
      <c r="HV957" s="7"/>
      <c r="HW957" s="7"/>
      <c r="HX957" s="7"/>
    </row>
    <row r="958" spans="2:232" s="21" customFormat="1" ht="4.1500000000000004" customHeight="1">
      <c r="B958" s="95"/>
      <c r="C958" s="149"/>
      <c r="D958" s="149"/>
      <c r="E958" s="149"/>
      <c r="F958" s="149"/>
      <c r="G958" s="149"/>
      <c r="H958" s="149"/>
      <c r="I958" s="149"/>
      <c r="J958" s="149"/>
      <c r="K958" s="149"/>
      <c r="L958" s="149"/>
      <c r="M958" s="149"/>
      <c r="N958" s="149"/>
      <c r="O958" s="149"/>
      <c r="P958" s="149"/>
      <c r="Q958" s="149"/>
      <c r="R958" s="149"/>
      <c r="S958" s="149"/>
      <c r="T958" s="149"/>
      <c r="U958" s="149"/>
      <c r="V958" s="414"/>
      <c r="W958" s="414"/>
      <c r="Y958" s="461"/>
      <c r="Z958" s="497"/>
      <c r="AA958" s="497"/>
      <c r="AB958" s="497"/>
      <c r="AC958" s="497"/>
      <c r="AD958" s="497"/>
      <c r="AE958" s="497"/>
      <c r="AF958" s="497"/>
      <c r="AG958" s="497"/>
      <c r="AH958" s="497"/>
      <c r="AI958" s="497"/>
      <c r="AJ958" s="497"/>
      <c r="AK958" s="497"/>
      <c r="AL958" s="584"/>
      <c r="AM958" s="597"/>
      <c r="AN958" s="603"/>
      <c r="AO958" s="603"/>
      <c r="AP958" s="603"/>
      <c r="AQ958" s="603"/>
      <c r="AR958" s="603"/>
      <c r="AS958" s="603"/>
      <c r="AT958" s="603"/>
      <c r="AU958" s="603"/>
      <c r="AV958" s="603"/>
      <c r="AW958" s="603"/>
      <c r="AX958" s="603"/>
      <c r="AY958" s="603"/>
      <c r="AZ958" s="659"/>
      <c r="BA958" s="666"/>
      <c r="BB958" s="675"/>
      <c r="BC958" s="675"/>
      <c r="BD958" s="675"/>
      <c r="BE958" s="675"/>
      <c r="BF958" s="675"/>
      <c r="BG958" s="675"/>
      <c r="BH958" s="675"/>
      <c r="BI958" s="675"/>
      <c r="BJ958" s="675"/>
      <c r="BK958" s="675"/>
      <c r="BL958" s="675"/>
      <c r="BM958" s="675"/>
      <c r="BN958" s="745"/>
      <c r="BO958" s="771"/>
      <c r="BP958" s="784"/>
      <c r="BQ958" s="784"/>
      <c r="BR958" s="784"/>
      <c r="BS958" s="784"/>
      <c r="BT958" s="784"/>
      <c r="BU958" s="784"/>
      <c r="BV958" s="784"/>
      <c r="BW958" s="784"/>
      <c r="BX958" s="784"/>
      <c r="BY958" s="784"/>
      <c r="BZ958" s="784"/>
      <c r="CA958" s="784"/>
      <c r="CB958" s="836"/>
      <c r="CF958" s="95"/>
      <c r="CG958" s="149"/>
      <c r="CH958" s="149"/>
      <c r="CI958" s="149"/>
      <c r="CJ958" s="149"/>
      <c r="CK958" s="149"/>
      <c r="CL958" s="149"/>
      <c r="CM958" s="149"/>
      <c r="CN958" s="149"/>
      <c r="CO958" s="149"/>
      <c r="CP958" s="149"/>
      <c r="CQ958" s="149"/>
      <c r="CR958" s="149"/>
      <c r="CS958" s="149"/>
      <c r="CT958" s="149"/>
      <c r="CU958" s="149"/>
      <c r="CV958" s="149"/>
      <c r="CW958" s="149"/>
      <c r="CX958" s="149"/>
      <c r="CY958" s="149"/>
      <c r="CZ958" s="414"/>
      <c r="DA958" s="414"/>
      <c r="DC958" s="461"/>
      <c r="DD958" s="497"/>
      <c r="DE958" s="497"/>
      <c r="DF958" s="497"/>
      <c r="DG958" s="497"/>
      <c r="DH958" s="497"/>
      <c r="DI958" s="497"/>
      <c r="DJ958" s="497"/>
      <c r="DK958" s="497"/>
      <c r="DL958" s="497"/>
      <c r="DM958" s="497"/>
      <c r="DN958" s="497"/>
      <c r="DO958" s="497"/>
      <c r="DP958" s="584"/>
      <c r="DQ958" s="597"/>
      <c r="DR958" s="603"/>
      <c r="DS958" s="603"/>
      <c r="DT958" s="603"/>
      <c r="DU958" s="603"/>
      <c r="DV958" s="603"/>
      <c r="DW958" s="603"/>
      <c r="DX958" s="603"/>
      <c r="DY958" s="603"/>
      <c r="DZ958" s="603"/>
      <c r="EA958" s="603"/>
      <c r="EB958" s="603"/>
      <c r="EC958" s="603"/>
      <c r="ED958" s="659"/>
      <c r="EE958" s="666"/>
      <c r="EF958" s="675"/>
      <c r="EG958" s="675"/>
      <c r="EH958" s="675"/>
      <c r="EI958" s="675"/>
      <c r="EJ958" s="675"/>
      <c r="EK958" s="675"/>
      <c r="EL958" s="675"/>
      <c r="EM958" s="675"/>
      <c r="EN958" s="675"/>
      <c r="EO958" s="675"/>
      <c r="EP958" s="675"/>
      <c r="EQ958" s="675"/>
      <c r="ER958" s="745"/>
      <c r="ES958" s="771"/>
      <c r="ET958" s="784"/>
      <c r="EU958" s="784"/>
      <c r="EV958" s="784"/>
      <c r="EW958" s="784"/>
      <c r="EX958" s="784"/>
      <c r="EY958" s="784"/>
      <c r="EZ958" s="784"/>
      <c r="FA958" s="784"/>
      <c r="FB958" s="784"/>
      <c r="FC958" s="784"/>
      <c r="FD958" s="784"/>
      <c r="FE958" s="784"/>
      <c r="FF958" s="836"/>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N958" s="7"/>
      <c r="GO958" s="7"/>
      <c r="GP958" s="7"/>
      <c r="GQ958" s="7"/>
      <c r="GR958" s="7"/>
      <c r="GS958" s="7"/>
      <c r="GT958" s="7"/>
      <c r="GU958" s="7"/>
      <c r="GV958" s="7"/>
      <c r="GW958" s="7"/>
      <c r="GX958" s="7"/>
      <c r="GY958" s="7"/>
      <c r="GZ958" s="7"/>
      <c r="HA958" s="7"/>
      <c r="HB958" s="7"/>
      <c r="HC958" s="7"/>
      <c r="HD958" s="7"/>
      <c r="HE958" s="7"/>
      <c r="HF958" s="7"/>
      <c r="HG958" s="7"/>
      <c r="HH958" s="7"/>
      <c r="HI958" s="7"/>
      <c r="HJ958" s="7"/>
      <c r="HK958" s="7"/>
      <c r="HL958" s="7"/>
      <c r="HM958" s="7"/>
      <c r="HN958" s="7"/>
      <c r="HO958" s="7"/>
      <c r="HP958" s="7"/>
      <c r="HQ958" s="7"/>
      <c r="HR958" s="7"/>
      <c r="HS958" s="7"/>
      <c r="HT958" s="7"/>
      <c r="HU958" s="7"/>
      <c r="HV958" s="7"/>
      <c r="HW958" s="7"/>
      <c r="HX958" s="7"/>
    </row>
    <row r="959" spans="2:232" s="21" customFormat="1" ht="19.899999999999999" customHeight="1">
      <c r="B959" s="96"/>
      <c r="C959" s="150" t="s">
        <v>77</v>
      </c>
      <c r="D959" s="169"/>
      <c r="E959" s="152"/>
      <c r="F959" s="152"/>
      <c r="G959" s="152"/>
      <c r="H959" s="152"/>
      <c r="I959" s="152"/>
      <c r="J959" s="152"/>
      <c r="K959" s="152"/>
      <c r="L959" s="152"/>
      <c r="M959" s="152"/>
      <c r="N959" s="152"/>
      <c r="O959" s="152"/>
      <c r="P959" s="152"/>
      <c r="Q959" s="377" t="s">
        <v>76</v>
      </c>
      <c r="R959" s="377"/>
      <c r="S959" s="377"/>
      <c r="T959" s="377"/>
      <c r="U959" s="377"/>
      <c r="V959" s="377"/>
      <c r="W959" s="417"/>
      <c r="Y959" s="460" t="s">
        <v>9</v>
      </c>
      <c r="Z959" s="498"/>
      <c r="AA959" s="498"/>
      <c r="AB959" s="498"/>
      <c r="AC959" s="498"/>
      <c r="AD959" s="498"/>
      <c r="AE959" s="498"/>
      <c r="AF959" s="498"/>
      <c r="AG959" s="498"/>
      <c r="AH959" s="498"/>
      <c r="AI959" s="498"/>
      <c r="AJ959" s="498"/>
      <c r="AK959" s="498"/>
      <c r="AL959" s="583"/>
      <c r="AM959" s="596"/>
      <c r="AN959" s="604"/>
      <c r="AO959" s="604"/>
      <c r="AP959" s="604"/>
      <c r="AQ959" s="604"/>
      <c r="AR959" s="604"/>
      <c r="AS959" s="604"/>
      <c r="AT959" s="604"/>
      <c r="AU959" s="604"/>
      <c r="AV959" s="604"/>
      <c r="AW959" s="604"/>
      <c r="AX959" s="604"/>
      <c r="AY959" s="604"/>
      <c r="AZ959" s="658"/>
      <c r="BA959" s="665"/>
      <c r="BB959" s="676"/>
      <c r="BC959" s="676"/>
      <c r="BD959" s="676"/>
      <c r="BE959" s="676"/>
      <c r="BF959" s="676"/>
      <c r="BG959" s="676"/>
      <c r="BH959" s="676"/>
      <c r="BI959" s="676"/>
      <c r="BJ959" s="676"/>
      <c r="BK959" s="676"/>
      <c r="BL959" s="676"/>
      <c r="BM959" s="676"/>
      <c r="BN959" s="744"/>
      <c r="BO959" s="770"/>
      <c r="BP959" s="785"/>
      <c r="BQ959" s="785"/>
      <c r="BR959" s="785"/>
      <c r="BS959" s="785"/>
      <c r="BT959" s="785"/>
      <c r="BU959" s="785"/>
      <c r="BV959" s="785"/>
      <c r="BW959" s="785"/>
      <c r="BX959" s="785"/>
      <c r="BY959" s="785"/>
      <c r="BZ959" s="785"/>
      <c r="CA959" s="785"/>
      <c r="CB959" s="835"/>
      <c r="CF959" s="96"/>
      <c r="CG959" s="150" t="s">
        <v>77</v>
      </c>
      <c r="CH959" s="169"/>
      <c r="CI959" s="152"/>
      <c r="CJ959" s="152"/>
      <c r="CK959" s="152"/>
      <c r="CL959" s="152"/>
      <c r="CM959" s="152"/>
      <c r="CN959" s="152"/>
      <c r="CO959" s="152"/>
      <c r="CP959" s="152"/>
      <c r="CQ959" s="152"/>
      <c r="CR959" s="152"/>
      <c r="CS959" s="152"/>
      <c r="CT959" s="152"/>
      <c r="CU959" s="377" t="s">
        <v>76</v>
      </c>
      <c r="CV959" s="377"/>
      <c r="CW959" s="377"/>
      <c r="CX959" s="377"/>
      <c r="CY959" s="377"/>
      <c r="CZ959" s="377"/>
      <c r="DA959" s="417"/>
      <c r="DC959" s="460" t="s">
        <v>9</v>
      </c>
      <c r="DD959" s="498"/>
      <c r="DE959" s="498"/>
      <c r="DF959" s="498"/>
      <c r="DG959" s="498"/>
      <c r="DH959" s="498"/>
      <c r="DI959" s="498"/>
      <c r="DJ959" s="498"/>
      <c r="DK959" s="498"/>
      <c r="DL959" s="498"/>
      <c r="DM959" s="498"/>
      <c r="DN959" s="498"/>
      <c r="DO959" s="498"/>
      <c r="DP959" s="583"/>
      <c r="DQ959" s="596"/>
      <c r="DR959" s="604"/>
      <c r="DS959" s="604"/>
      <c r="DT959" s="604"/>
      <c r="DU959" s="604"/>
      <c r="DV959" s="604"/>
      <c r="DW959" s="604"/>
      <c r="DX959" s="604"/>
      <c r="DY959" s="604"/>
      <c r="DZ959" s="604"/>
      <c r="EA959" s="604"/>
      <c r="EB959" s="604"/>
      <c r="EC959" s="604"/>
      <c r="ED959" s="658"/>
      <c r="EE959" s="665"/>
      <c r="EF959" s="676"/>
      <c r="EG959" s="676"/>
      <c r="EH959" s="676"/>
      <c r="EI959" s="676"/>
      <c r="EJ959" s="676"/>
      <c r="EK959" s="676"/>
      <c r="EL959" s="676"/>
      <c r="EM959" s="676"/>
      <c r="EN959" s="676"/>
      <c r="EO959" s="676"/>
      <c r="EP959" s="676"/>
      <c r="EQ959" s="676"/>
      <c r="ER959" s="744"/>
      <c r="ES959" s="770"/>
      <c r="ET959" s="785"/>
      <c r="EU959" s="785"/>
      <c r="EV959" s="785"/>
      <c r="EW959" s="785"/>
      <c r="EX959" s="785"/>
      <c r="EY959" s="785"/>
      <c r="EZ959" s="785"/>
      <c r="FA959" s="785"/>
      <c r="FB959" s="785"/>
      <c r="FC959" s="785"/>
      <c r="FD959" s="785"/>
      <c r="FE959" s="785"/>
      <c r="FF959" s="835"/>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N959" s="7"/>
      <c r="GO959" s="7"/>
      <c r="GP959" s="7"/>
      <c r="GQ959" s="7"/>
      <c r="GR959" s="7"/>
      <c r="GS959" s="7"/>
      <c r="GT959" s="7"/>
      <c r="GU959" s="7"/>
      <c r="GV959" s="7"/>
      <c r="GW959" s="7"/>
      <c r="GX959" s="7"/>
      <c r="GY959" s="7"/>
      <c r="GZ959" s="7"/>
      <c r="HA959" s="7"/>
      <c r="HB959" s="7"/>
      <c r="HC959" s="7"/>
      <c r="HD959" s="7"/>
      <c r="HE959" s="7"/>
      <c r="HF959" s="7"/>
      <c r="HG959" s="7"/>
      <c r="HH959" s="7"/>
      <c r="HI959" s="7"/>
      <c r="HJ959" s="7"/>
      <c r="HK959" s="7"/>
      <c r="HL959" s="7"/>
      <c r="HM959" s="7"/>
      <c r="HN959" s="7"/>
      <c r="HO959" s="7"/>
      <c r="HP959" s="7"/>
      <c r="HQ959" s="7"/>
      <c r="HR959" s="7"/>
      <c r="HS959" s="7"/>
      <c r="HT959" s="7"/>
      <c r="HU959" s="7"/>
      <c r="HV959" s="7"/>
      <c r="HW959" s="7"/>
      <c r="HX959" s="7"/>
    </row>
    <row r="960" spans="2:232" s="21" customFormat="1" ht="19.899999999999999" customHeight="1">
      <c r="B960" s="96"/>
      <c r="C960" s="150"/>
      <c r="D960" s="152"/>
      <c r="E960" s="152"/>
      <c r="F960" s="152"/>
      <c r="G960" s="152"/>
      <c r="H960" s="152"/>
      <c r="I960" s="152"/>
      <c r="J960" s="152"/>
      <c r="K960" s="152"/>
      <c r="L960" s="152"/>
      <c r="M960" s="152"/>
      <c r="N960" s="152"/>
      <c r="O960" s="152"/>
      <c r="P960" s="152"/>
      <c r="Q960" s="152"/>
      <c r="R960" s="152"/>
      <c r="S960" s="152"/>
      <c r="T960" s="152"/>
      <c r="U960" s="152"/>
      <c r="V960" s="417"/>
      <c r="W960" s="417"/>
      <c r="Y960" s="460"/>
      <c r="Z960" s="498"/>
      <c r="AA960" s="498"/>
      <c r="AB960" s="498"/>
      <c r="AC960" s="498"/>
      <c r="AD960" s="498"/>
      <c r="AE960" s="498"/>
      <c r="AF960" s="498"/>
      <c r="AG960" s="498"/>
      <c r="AH960" s="498"/>
      <c r="AI960" s="498"/>
      <c r="AJ960" s="498"/>
      <c r="AK960" s="498"/>
      <c r="AL960" s="583"/>
      <c r="AM960" s="596"/>
      <c r="AN960" s="604"/>
      <c r="AO960" s="604"/>
      <c r="AP960" s="604"/>
      <c r="AQ960" s="604"/>
      <c r="AR960" s="604"/>
      <c r="AS960" s="604"/>
      <c r="AT960" s="604"/>
      <c r="AU960" s="604"/>
      <c r="AV960" s="604"/>
      <c r="AW960" s="604"/>
      <c r="AX960" s="604"/>
      <c r="AY960" s="604"/>
      <c r="AZ960" s="658"/>
      <c r="BA960" s="665"/>
      <c r="BB960" s="676"/>
      <c r="BC960" s="676"/>
      <c r="BD960" s="676"/>
      <c r="BE960" s="676"/>
      <c r="BF960" s="676"/>
      <c r="BG960" s="676"/>
      <c r="BH960" s="676"/>
      <c r="BI960" s="676"/>
      <c r="BJ960" s="676"/>
      <c r="BK960" s="676"/>
      <c r="BL960" s="676"/>
      <c r="BM960" s="676"/>
      <c r="BN960" s="744"/>
      <c r="BO960" s="770"/>
      <c r="BP960" s="785"/>
      <c r="BQ960" s="785"/>
      <c r="BR960" s="785"/>
      <c r="BS960" s="785"/>
      <c r="BT960" s="785"/>
      <c r="BU960" s="785"/>
      <c r="BV960" s="785"/>
      <c r="BW960" s="785"/>
      <c r="BX960" s="785"/>
      <c r="BY960" s="785"/>
      <c r="BZ960" s="785"/>
      <c r="CA960" s="785"/>
      <c r="CB960" s="835"/>
      <c r="CF960" s="96"/>
      <c r="CG960" s="150"/>
      <c r="CH960" s="152"/>
      <c r="CI960" s="152"/>
      <c r="CJ960" s="152"/>
      <c r="CK960" s="152"/>
      <c r="CL960" s="152"/>
      <c r="CM960" s="152"/>
      <c r="CN960" s="152"/>
      <c r="CO960" s="152"/>
      <c r="CP960" s="152"/>
      <c r="CQ960" s="152"/>
      <c r="CR960" s="152"/>
      <c r="CS960" s="152"/>
      <c r="CT960" s="152"/>
      <c r="CU960" s="152"/>
      <c r="CV960" s="152"/>
      <c r="CW960" s="152"/>
      <c r="CX960" s="152"/>
      <c r="CY960" s="152"/>
      <c r="CZ960" s="417"/>
      <c r="DA960" s="417"/>
      <c r="DC960" s="460"/>
      <c r="DD960" s="498"/>
      <c r="DE960" s="498"/>
      <c r="DF960" s="498"/>
      <c r="DG960" s="498"/>
      <c r="DH960" s="498"/>
      <c r="DI960" s="498"/>
      <c r="DJ960" s="498"/>
      <c r="DK960" s="498"/>
      <c r="DL960" s="498"/>
      <c r="DM960" s="498"/>
      <c r="DN960" s="498"/>
      <c r="DO960" s="498"/>
      <c r="DP960" s="583"/>
      <c r="DQ960" s="596"/>
      <c r="DR960" s="604"/>
      <c r="DS960" s="604"/>
      <c r="DT960" s="604"/>
      <c r="DU960" s="604"/>
      <c r="DV960" s="604"/>
      <c r="DW960" s="604"/>
      <c r="DX960" s="604"/>
      <c r="DY960" s="604"/>
      <c r="DZ960" s="604"/>
      <c r="EA960" s="604"/>
      <c r="EB960" s="604"/>
      <c r="EC960" s="604"/>
      <c r="ED960" s="658"/>
      <c r="EE960" s="665"/>
      <c r="EF960" s="676"/>
      <c r="EG960" s="676"/>
      <c r="EH960" s="676"/>
      <c r="EI960" s="676"/>
      <c r="EJ960" s="676"/>
      <c r="EK960" s="676"/>
      <c r="EL960" s="676"/>
      <c r="EM960" s="676"/>
      <c r="EN960" s="676"/>
      <c r="EO960" s="676"/>
      <c r="EP960" s="676"/>
      <c r="EQ960" s="676"/>
      <c r="ER960" s="744"/>
      <c r="ES960" s="770"/>
      <c r="ET960" s="785"/>
      <c r="EU960" s="785"/>
      <c r="EV960" s="785"/>
      <c r="EW960" s="785"/>
      <c r="EX960" s="785"/>
      <c r="EY960" s="785"/>
      <c r="EZ960" s="785"/>
      <c r="FA960" s="785"/>
      <c r="FB960" s="785"/>
      <c r="FC960" s="785"/>
      <c r="FD960" s="785"/>
      <c r="FE960" s="785"/>
      <c r="FF960" s="835"/>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N960" s="7"/>
      <c r="GO960" s="7"/>
      <c r="GP960" s="7"/>
      <c r="GQ960" s="7"/>
      <c r="GR960" s="7"/>
      <c r="GS960" s="7"/>
      <c r="GT960" s="7"/>
      <c r="GU960" s="7"/>
      <c r="GV960" s="7"/>
      <c r="GW960" s="7"/>
      <c r="GX960" s="7"/>
      <c r="GY960" s="7"/>
      <c r="GZ960" s="7"/>
      <c r="HA960" s="7"/>
      <c r="HB960" s="7"/>
      <c r="HC960" s="7"/>
      <c r="HD960" s="7"/>
      <c r="HE960" s="7"/>
      <c r="HF960" s="7"/>
      <c r="HG960" s="7"/>
      <c r="HH960" s="7"/>
      <c r="HI960" s="7"/>
      <c r="HJ960" s="7"/>
      <c r="HK960" s="7"/>
      <c r="HL960" s="7"/>
      <c r="HM960" s="7"/>
      <c r="HN960" s="7"/>
      <c r="HO960" s="7"/>
      <c r="HP960" s="7"/>
      <c r="HQ960" s="7"/>
      <c r="HR960" s="7"/>
      <c r="HS960" s="7"/>
      <c r="HT960" s="7"/>
      <c r="HU960" s="7"/>
      <c r="HV960" s="7"/>
      <c r="HW960" s="7"/>
      <c r="HX960" s="7"/>
    </row>
    <row r="961" spans="1:232" s="21" customFormat="1" ht="19.899999999999999" customHeight="1">
      <c r="B961" s="96"/>
      <c r="C961" s="150"/>
      <c r="D961" s="152"/>
      <c r="E961" s="152"/>
      <c r="F961" s="152"/>
      <c r="G961" s="152"/>
      <c r="H961" s="152"/>
      <c r="I961" s="152"/>
      <c r="J961" s="152"/>
      <c r="K961" s="152"/>
      <c r="L961" s="152"/>
      <c r="M961" s="152"/>
      <c r="N961" s="152"/>
      <c r="O961" s="152"/>
      <c r="P961" s="152"/>
      <c r="Q961" s="152"/>
      <c r="R961" s="152"/>
      <c r="S961" s="152"/>
      <c r="T961" s="152"/>
      <c r="U961" s="152"/>
      <c r="V961" s="417"/>
      <c r="W961" s="417"/>
      <c r="Y961" s="460"/>
      <c r="Z961" s="498"/>
      <c r="AA961" s="498"/>
      <c r="AB961" s="498"/>
      <c r="AC961" s="498"/>
      <c r="AD961" s="498"/>
      <c r="AE961" s="498"/>
      <c r="AF961" s="498"/>
      <c r="AG961" s="498"/>
      <c r="AH961" s="498"/>
      <c r="AI961" s="498"/>
      <c r="AJ961" s="498"/>
      <c r="AK961" s="498"/>
      <c r="AL961" s="583"/>
      <c r="AM961" s="596"/>
      <c r="AN961" s="604"/>
      <c r="AO961" s="604"/>
      <c r="AP961" s="604"/>
      <c r="AQ961" s="604"/>
      <c r="AR961" s="604"/>
      <c r="AS961" s="604"/>
      <c r="AT961" s="604"/>
      <c r="AU961" s="604"/>
      <c r="AV961" s="604"/>
      <c r="AW961" s="604"/>
      <c r="AX961" s="604"/>
      <c r="AY961" s="604"/>
      <c r="AZ961" s="658"/>
      <c r="BA961" s="665"/>
      <c r="BB961" s="676"/>
      <c r="BC961" s="676"/>
      <c r="BD961" s="676"/>
      <c r="BE961" s="676"/>
      <c r="BF961" s="676"/>
      <c r="BG961" s="676"/>
      <c r="BH961" s="676"/>
      <c r="BI961" s="676"/>
      <c r="BJ961" s="676"/>
      <c r="BK961" s="676"/>
      <c r="BL961" s="676"/>
      <c r="BM961" s="676"/>
      <c r="BN961" s="744"/>
      <c r="BO961" s="770"/>
      <c r="BP961" s="785"/>
      <c r="BQ961" s="785"/>
      <c r="BR961" s="785"/>
      <c r="BS961" s="785"/>
      <c r="BT961" s="785"/>
      <c r="BU961" s="785"/>
      <c r="BV961" s="785"/>
      <c r="BW961" s="785"/>
      <c r="BX961" s="785"/>
      <c r="BY961" s="785"/>
      <c r="BZ961" s="785"/>
      <c r="CA961" s="785"/>
      <c r="CB961" s="835"/>
      <c r="CF961" s="96"/>
      <c r="CG961" s="150"/>
      <c r="CH961" s="152"/>
      <c r="CI961" s="152"/>
      <c r="CJ961" s="152"/>
      <c r="CK961" s="152"/>
      <c r="CL961" s="152"/>
      <c r="CM961" s="152"/>
      <c r="CN961" s="152"/>
      <c r="CO961" s="152"/>
      <c r="CP961" s="152"/>
      <c r="CQ961" s="152"/>
      <c r="CR961" s="152"/>
      <c r="CS961" s="152"/>
      <c r="CT961" s="152"/>
      <c r="CU961" s="152"/>
      <c r="CV961" s="152"/>
      <c r="CW961" s="152"/>
      <c r="CX961" s="152"/>
      <c r="CY961" s="152"/>
      <c r="CZ961" s="417"/>
      <c r="DA961" s="417"/>
      <c r="DC961" s="460"/>
      <c r="DD961" s="498"/>
      <c r="DE961" s="498"/>
      <c r="DF961" s="498"/>
      <c r="DG961" s="498"/>
      <c r="DH961" s="498"/>
      <c r="DI961" s="498"/>
      <c r="DJ961" s="498"/>
      <c r="DK961" s="498"/>
      <c r="DL961" s="498"/>
      <c r="DM961" s="498"/>
      <c r="DN961" s="498"/>
      <c r="DO961" s="498"/>
      <c r="DP961" s="583"/>
      <c r="DQ961" s="596"/>
      <c r="DR961" s="604"/>
      <c r="DS961" s="604"/>
      <c r="DT961" s="604"/>
      <c r="DU961" s="604"/>
      <c r="DV961" s="604"/>
      <c r="DW961" s="604"/>
      <c r="DX961" s="604"/>
      <c r="DY961" s="604"/>
      <c r="DZ961" s="604"/>
      <c r="EA961" s="604"/>
      <c r="EB961" s="604"/>
      <c r="EC961" s="604"/>
      <c r="ED961" s="658"/>
      <c r="EE961" s="665"/>
      <c r="EF961" s="676"/>
      <c r="EG961" s="676"/>
      <c r="EH961" s="676"/>
      <c r="EI961" s="676"/>
      <c r="EJ961" s="676"/>
      <c r="EK961" s="676"/>
      <c r="EL961" s="676"/>
      <c r="EM961" s="676"/>
      <c r="EN961" s="676"/>
      <c r="EO961" s="676"/>
      <c r="EP961" s="676"/>
      <c r="EQ961" s="676"/>
      <c r="ER961" s="744"/>
      <c r="ES961" s="770"/>
      <c r="ET961" s="785"/>
      <c r="EU961" s="785"/>
      <c r="EV961" s="785"/>
      <c r="EW961" s="785"/>
      <c r="EX961" s="785"/>
      <c r="EY961" s="785"/>
      <c r="EZ961" s="785"/>
      <c r="FA961" s="785"/>
      <c r="FB961" s="785"/>
      <c r="FC961" s="785"/>
      <c r="FD961" s="785"/>
      <c r="FE961" s="785"/>
      <c r="FF961" s="835"/>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N961" s="7"/>
      <c r="GO961" s="7"/>
      <c r="GP961" s="7"/>
      <c r="GQ961" s="7"/>
      <c r="GR961" s="7"/>
      <c r="GS961" s="7"/>
      <c r="GT961" s="7"/>
      <c r="GU961" s="7"/>
      <c r="GV961" s="7"/>
      <c r="GW961" s="7"/>
      <c r="GX961" s="7"/>
      <c r="GY961" s="7"/>
      <c r="GZ961" s="7"/>
      <c r="HA961" s="7"/>
      <c r="HB961" s="7"/>
      <c r="HC961" s="7"/>
      <c r="HD961" s="7"/>
      <c r="HE961" s="7"/>
      <c r="HF961" s="7"/>
      <c r="HG961" s="7"/>
      <c r="HH961" s="7"/>
      <c r="HI961" s="7"/>
      <c r="HJ961" s="7"/>
      <c r="HK961" s="7"/>
      <c r="HL961" s="7"/>
      <c r="HM961" s="7"/>
      <c r="HN961" s="7"/>
      <c r="HO961" s="7"/>
      <c r="HP961" s="7"/>
      <c r="HQ961" s="7"/>
      <c r="HR961" s="7"/>
      <c r="HS961" s="7"/>
      <c r="HT961" s="7"/>
      <c r="HU961" s="7"/>
      <c r="HV961" s="7"/>
      <c r="HW961" s="7"/>
      <c r="HX961" s="7"/>
    </row>
    <row r="962" spans="1:232" s="21" customFormat="1" ht="19.899999999999999" customHeight="1">
      <c r="B962" s="96"/>
      <c r="C962" s="152"/>
      <c r="D962" s="152"/>
      <c r="E962" s="152"/>
      <c r="F962" s="152"/>
      <c r="G962" s="152"/>
      <c r="H962" s="152"/>
      <c r="I962" s="152"/>
      <c r="J962" s="152"/>
      <c r="K962" s="152"/>
      <c r="L962" s="152"/>
      <c r="M962" s="152"/>
      <c r="N962" s="152"/>
      <c r="O962" s="152"/>
      <c r="P962" s="152"/>
      <c r="Q962" s="152"/>
      <c r="R962" s="152"/>
      <c r="S962" s="152"/>
      <c r="T962" s="152"/>
      <c r="U962" s="152"/>
      <c r="V962" s="417"/>
      <c r="W962" s="417"/>
      <c r="Y962" s="460"/>
      <c r="Z962" s="498"/>
      <c r="AA962" s="498"/>
      <c r="AB962" s="498"/>
      <c r="AC962" s="498"/>
      <c r="AD962" s="498"/>
      <c r="AE962" s="498"/>
      <c r="AF962" s="498"/>
      <c r="AG962" s="498"/>
      <c r="AH962" s="498"/>
      <c r="AI962" s="498"/>
      <c r="AJ962" s="498"/>
      <c r="AK962" s="498"/>
      <c r="AL962" s="583"/>
      <c r="AM962" s="596"/>
      <c r="AN962" s="604"/>
      <c r="AO962" s="604"/>
      <c r="AP962" s="604"/>
      <c r="AQ962" s="604"/>
      <c r="AR962" s="604"/>
      <c r="AS962" s="604"/>
      <c r="AT962" s="604"/>
      <c r="AU962" s="604"/>
      <c r="AV962" s="604"/>
      <c r="AW962" s="604"/>
      <c r="AX962" s="604"/>
      <c r="AY962" s="604"/>
      <c r="AZ962" s="658"/>
      <c r="BA962" s="665"/>
      <c r="BB962" s="676"/>
      <c r="BC962" s="676"/>
      <c r="BD962" s="676"/>
      <c r="BE962" s="676"/>
      <c r="BF962" s="676"/>
      <c r="BG962" s="676"/>
      <c r="BH962" s="676"/>
      <c r="BI962" s="676"/>
      <c r="BJ962" s="676"/>
      <c r="BK962" s="676"/>
      <c r="BL962" s="676"/>
      <c r="BM962" s="676"/>
      <c r="BN962" s="744"/>
      <c r="BO962" s="770"/>
      <c r="BP962" s="785"/>
      <c r="BQ962" s="785"/>
      <c r="BR962" s="785"/>
      <c r="BS962" s="785"/>
      <c r="BT962" s="785"/>
      <c r="BU962" s="785"/>
      <c r="BV962" s="785"/>
      <c r="BW962" s="785"/>
      <c r="BX962" s="785"/>
      <c r="BY962" s="785"/>
      <c r="BZ962" s="785"/>
      <c r="CA962" s="785"/>
      <c r="CB962" s="835"/>
      <c r="CF962" s="96"/>
      <c r="CG962" s="152"/>
      <c r="CH962" s="152"/>
      <c r="CI962" s="152"/>
      <c r="CJ962" s="152"/>
      <c r="CK962" s="152"/>
      <c r="CL962" s="152"/>
      <c r="CM962" s="152"/>
      <c r="CN962" s="152"/>
      <c r="CO962" s="152"/>
      <c r="CP962" s="152"/>
      <c r="CQ962" s="152"/>
      <c r="CR962" s="152"/>
      <c r="CS962" s="152"/>
      <c r="CT962" s="152"/>
      <c r="CU962" s="152"/>
      <c r="CV962" s="152"/>
      <c r="CW962" s="152"/>
      <c r="CX962" s="152"/>
      <c r="CY962" s="152"/>
      <c r="CZ962" s="417"/>
      <c r="DA962" s="417"/>
      <c r="DC962" s="460"/>
      <c r="DD962" s="498"/>
      <c r="DE962" s="498"/>
      <c r="DF962" s="498"/>
      <c r="DG962" s="498"/>
      <c r="DH962" s="498"/>
      <c r="DI962" s="498"/>
      <c r="DJ962" s="498"/>
      <c r="DK962" s="498"/>
      <c r="DL962" s="498"/>
      <c r="DM962" s="498"/>
      <c r="DN962" s="498"/>
      <c r="DO962" s="498"/>
      <c r="DP962" s="583"/>
      <c r="DQ962" s="596"/>
      <c r="DR962" s="604"/>
      <c r="DS962" s="604"/>
      <c r="DT962" s="604"/>
      <c r="DU962" s="604"/>
      <c r="DV962" s="604"/>
      <c r="DW962" s="604"/>
      <c r="DX962" s="604"/>
      <c r="DY962" s="604"/>
      <c r="DZ962" s="604"/>
      <c r="EA962" s="604"/>
      <c r="EB962" s="604"/>
      <c r="EC962" s="604"/>
      <c r="ED962" s="658"/>
      <c r="EE962" s="665"/>
      <c r="EF962" s="676"/>
      <c r="EG962" s="676"/>
      <c r="EH962" s="676"/>
      <c r="EI962" s="676"/>
      <c r="EJ962" s="676"/>
      <c r="EK962" s="676"/>
      <c r="EL962" s="676"/>
      <c r="EM962" s="676"/>
      <c r="EN962" s="676"/>
      <c r="EO962" s="676"/>
      <c r="EP962" s="676"/>
      <c r="EQ962" s="676"/>
      <c r="ER962" s="744"/>
      <c r="ES962" s="770"/>
      <c r="ET962" s="785"/>
      <c r="EU962" s="785"/>
      <c r="EV962" s="785"/>
      <c r="EW962" s="785"/>
      <c r="EX962" s="785"/>
      <c r="EY962" s="785"/>
      <c r="EZ962" s="785"/>
      <c r="FA962" s="785"/>
      <c r="FB962" s="785"/>
      <c r="FC962" s="785"/>
      <c r="FD962" s="785"/>
      <c r="FE962" s="785"/>
      <c r="FF962" s="835"/>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N962" s="7"/>
      <c r="GO962" s="7"/>
      <c r="GP962" s="7"/>
      <c r="GQ962" s="7"/>
      <c r="GR962" s="7"/>
      <c r="GS962" s="7"/>
      <c r="GT962" s="7"/>
      <c r="GU962" s="7"/>
      <c r="GV962" s="7"/>
      <c r="GW962" s="7"/>
      <c r="GX962" s="7"/>
      <c r="GY962" s="7"/>
      <c r="GZ962" s="7"/>
      <c r="HA962" s="7"/>
      <c r="HB962" s="7"/>
      <c r="HC962" s="7"/>
      <c r="HD962" s="7"/>
      <c r="HE962" s="7"/>
      <c r="HF962" s="7"/>
      <c r="HG962" s="7"/>
      <c r="HH962" s="7"/>
      <c r="HI962" s="7"/>
      <c r="HJ962" s="7"/>
      <c r="HK962" s="7"/>
      <c r="HL962" s="7"/>
      <c r="HM962" s="7"/>
      <c r="HN962" s="7"/>
      <c r="HO962" s="7"/>
      <c r="HP962" s="7"/>
      <c r="HQ962" s="7"/>
      <c r="HR962" s="7"/>
      <c r="HS962" s="7"/>
      <c r="HT962" s="7"/>
      <c r="HU962" s="7"/>
      <c r="HV962" s="7"/>
      <c r="HW962" s="7"/>
      <c r="HX962" s="7"/>
    </row>
    <row r="963" spans="1:232" s="21" customFormat="1" ht="19.899999999999999" customHeight="1">
      <c r="B963" s="96"/>
      <c r="C963" s="152"/>
      <c r="D963" s="152"/>
      <c r="E963" s="152"/>
      <c r="F963" s="152"/>
      <c r="G963" s="152"/>
      <c r="H963" s="152"/>
      <c r="I963" s="152"/>
      <c r="J963" s="152"/>
      <c r="K963" s="152"/>
      <c r="L963" s="152"/>
      <c r="M963" s="152"/>
      <c r="N963" s="152"/>
      <c r="O963" s="152"/>
      <c r="P963" s="152"/>
      <c r="Q963" s="152"/>
      <c r="R963" s="152"/>
      <c r="S963" s="152"/>
      <c r="T963" s="152"/>
      <c r="U963" s="152"/>
      <c r="V963" s="417"/>
      <c r="W963" s="417"/>
      <c r="Y963" s="460"/>
      <c r="Z963" s="498"/>
      <c r="AA963" s="498"/>
      <c r="AB963" s="498"/>
      <c r="AC963" s="498"/>
      <c r="AD963" s="498"/>
      <c r="AE963" s="498"/>
      <c r="AF963" s="498"/>
      <c r="AG963" s="498"/>
      <c r="AH963" s="498"/>
      <c r="AI963" s="498"/>
      <c r="AJ963" s="498"/>
      <c r="AK963" s="498"/>
      <c r="AL963" s="583"/>
      <c r="AM963" s="596"/>
      <c r="AN963" s="604"/>
      <c r="AO963" s="604"/>
      <c r="AP963" s="604"/>
      <c r="AQ963" s="604"/>
      <c r="AR963" s="604"/>
      <c r="AS963" s="604"/>
      <c r="AT963" s="604"/>
      <c r="AU963" s="604"/>
      <c r="AV963" s="604"/>
      <c r="AW963" s="604"/>
      <c r="AX963" s="604"/>
      <c r="AY963" s="604"/>
      <c r="AZ963" s="658"/>
      <c r="BA963" s="665"/>
      <c r="BB963" s="676"/>
      <c r="BC963" s="676"/>
      <c r="BD963" s="676"/>
      <c r="BE963" s="676"/>
      <c r="BF963" s="676"/>
      <c r="BG963" s="676"/>
      <c r="BH963" s="676"/>
      <c r="BI963" s="676"/>
      <c r="BJ963" s="676"/>
      <c r="BK963" s="676"/>
      <c r="BL963" s="676"/>
      <c r="BM963" s="676"/>
      <c r="BN963" s="744"/>
      <c r="BO963" s="770"/>
      <c r="BP963" s="785"/>
      <c r="BQ963" s="785"/>
      <c r="BR963" s="785"/>
      <c r="BS963" s="785"/>
      <c r="BT963" s="785"/>
      <c r="BU963" s="785"/>
      <c r="BV963" s="785"/>
      <c r="BW963" s="785"/>
      <c r="BX963" s="785"/>
      <c r="BY963" s="785"/>
      <c r="BZ963" s="785"/>
      <c r="CA963" s="785"/>
      <c r="CB963" s="835"/>
      <c r="CF963" s="96"/>
      <c r="CG963" s="152"/>
      <c r="CH963" s="152"/>
      <c r="CI963" s="152"/>
      <c r="CJ963" s="152"/>
      <c r="CK963" s="152"/>
      <c r="CL963" s="152"/>
      <c r="CM963" s="152"/>
      <c r="CN963" s="152"/>
      <c r="CO963" s="152"/>
      <c r="CP963" s="152"/>
      <c r="CQ963" s="152"/>
      <c r="CR963" s="152"/>
      <c r="CS963" s="152"/>
      <c r="CT963" s="152"/>
      <c r="CU963" s="152"/>
      <c r="CV963" s="152"/>
      <c r="CW963" s="152"/>
      <c r="CX963" s="152"/>
      <c r="CY963" s="152"/>
      <c r="CZ963" s="417"/>
      <c r="DA963" s="417"/>
      <c r="DC963" s="460"/>
      <c r="DD963" s="498"/>
      <c r="DE963" s="498"/>
      <c r="DF963" s="498"/>
      <c r="DG963" s="498"/>
      <c r="DH963" s="498"/>
      <c r="DI963" s="498"/>
      <c r="DJ963" s="498"/>
      <c r="DK963" s="498"/>
      <c r="DL963" s="498"/>
      <c r="DM963" s="498"/>
      <c r="DN963" s="498"/>
      <c r="DO963" s="498"/>
      <c r="DP963" s="583"/>
      <c r="DQ963" s="596"/>
      <c r="DR963" s="604"/>
      <c r="DS963" s="604"/>
      <c r="DT963" s="604"/>
      <c r="DU963" s="604"/>
      <c r="DV963" s="604"/>
      <c r="DW963" s="604"/>
      <c r="DX963" s="604"/>
      <c r="DY963" s="604"/>
      <c r="DZ963" s="604"/>
      <c r="EA963" s="604"/>
      <c r="EB963" s="604"/>
      <c r="EC963" s="604"/>
      <c r="ED963" s="658"/>
      <c r="EE963" s="665"/>
      <c r="EF963" s="676"/>
      <c r="EG963" s="676"/>
      <c r="EH963" s="676"/>
      <c r="EI963" s="676"/>
      <c r="EJ963" s="676"/>
      <c r="EK963" s="676"/>
      <c r="EL963" s="676"/>
      <c r="EM963" s="676"/>
      <c r="EN963" s="676"/>
      <c r="EO963" s="676"/>
      <c r="EP963" s="676"/>
      <c r="EQ963" s="676"/>
      <c r="ER963" s="744"/>
      <c r="ES963" s="770"/>
      <c r="ET963" s="785"/>
      <c r="EU963" s="785"/>
      <c r="EV963" s="785"/>
      <c r="EW963" s="785"/>
      <c r="EX963" s="785"/>
      <c r="EY963" s="785"/>
      <c r="EZ963" s="785"/>
      <c r="FA963" s="785"/>
      <c r="FB963" s="785"/>
      <c r="FC963" s="785"/>
      <c r="FD963" s="785"/>
      <c r="FE963" s="785"/>
      <c r="FF963" s="835"/>
      <c r="FJ963" s="7"/>
      <c r="FK963" s="7"/>
      <c r="FL963" s="7"/>
      <c r="FM963" s="7"/>
      <c r="FN963" s="7"/>
      <c r="FO963" s="7"/>
      <c r="FP963" s="7"/>
      <c r="FQ963" s="7"/>
      <c r="FR963" s="7"/>
      <c r="FS963" s="7"/>
      <c r="FT963" s="7"/>
      <c r="FU963" s="7"/>
      <c r="FV963" s="7"/>
      <c r="FW963" s="7"/>
      <c r="FX963" s="7"/>
      <c r="FY963" s="7"/>
      <c r="FZ963" s="7"/>
      <c r="GA963" s="7"/>
      <c r="GB963" s="7"/>
      <c r="GC963" s="7"/>
      <c r="GD963" s="7"/>
      <c r="GE963" s="7"/>
      <c r="GF963" s="7"/>
      <c r="GG963" s="7"/>
      <c r="GH963" s="7"/>
      <c r="GI963" s="7"/>
      <c r="GJ963" s="7"/>
      <c r="GK963" s="7"/>
      <c r="GL963" s="7"/>
      <c r="GM963" s="7"/>
      <c r="GN963" s="7"/>
      <c r="GO963" s="7"/>
      <c r="GP963" s="7"/>
      <c r="GQ963" s="7"/>
      <c r="GR963" s="7"/>
      <c r="GS963" s="7"/>
      <c r="GT963" s="7"/>
      <c r="GU963" s="7"/>
      <c r="GV963" s="7"/>
      <c r="GW963" s="7"/>
      <c r="GX963" s="7"/>
      <c r="GY963" s="7"/>
      <c r="GZ963" s="7"/>
      <c r="HA963" s="7"/>
      <c r="HB963" s="7"/>
      <c r="HC963" s="7"/>
      <c r="HD963" s="7"/>
      <c r="HE963" s="7"/>
      <c r="HF963" s="7"/>
      <c r="HG963" s="7"/>
      <c r="HH963" s="7"/>
      <c r="HI963" s="7"/>
      <c r="HJ963" s="7"/>
      <c r="HK963" s="7"/>
      <c r="HL963" s="7"/>
      <c r="HM963" s="7"/>
      <c r="HN963" s="7"/>
      <c r="HO963" s="7"/>
      <c r="HP963" s="7"/>
      <c r="HQ963" s="7"/>
      <c r="HR963" s="7"/>
      <c r="HS963" s="7"/>
      <c r="HT963" s="7"/>
      <c r="HU963" s="7"/>
      <c r="HV963" s="7"/>
      <c r="HW963" s="7"/>
      <c r="HX963" s="7"/>
    </row>
    <row r="964" spans="1:232" s="21" customFormat="1" ht="18.75" customHeight="1">
      <c r="B964" s="97"/>
      <c r="C964" s="151"/>
      <c r="D964" s="151"/>
      <c r="E964" s="151"/>
      <c r="F964" s="151"/>
      <c r="G964" s="151"/>
      <c r="H964" s="151"/>
      <c r="I964" s="151"/>
      <c r="J964" s="151"/>
      <c r="K964" s="151"/>
      <c r="L964" s="151"/>
      <c r="M964" s="151"/>
      <c r="N964" s="151"/>
      <c r="O964" s="151"/>
      <c r="P964" s="151"/>
      <c r="Q964" s="151"/>
      <c r="R964" s="151"/>
      <c r="S964" s="151"/>
      <c r="T964" s="151"/>
      <c r="U964" s="151"/>
      <c r="V964" s="416"/>
      <c r="W964" s="416"/>
      <c r="Y964" s="461"/>
      <c r="Z964" s="497"/>
      <c r="AA964" s="497"/>
      <c r="AB964" s="497"/>
      <c r="AC964" s="497"/>
      <c r="AD964" s="497"/>
      <c r="AE964" s="497"/>
      <c r="AF964" s="497"/>
      <c r="AG964" s="497"/>
      <c r="AH964" s="497"/>
      <c r="AI964" s="497"/>
      <c r="AJ964" s="497"/>
      <c r="AK964" s="497"/>
      <c r="AL964" s="584"/>
      <c r="AM964" s="597"/>
      <c r="AN964" s="603"/>
      <c r="AO964" s="603"/>
      <c r="AP964" s="603"/>
      <c r="AQ964" s="603"/>
      <c r="AR964" s="603"/>
      <c r="AS964" s="603"/>
      <c r="AT964" s="603"/>
      <c r="AU964" s="603"/>
      <c r="AV964" s="603"/>
      <c r="AW964" s="603"/>
      <c r="AX964" s="603"/>
      <c r="AY964" s="603"/>
      <c r="AZ964" s="659"/>
      <c r="BA964" s="666"/>
      <c r="BB964" s="675"/>
      <c r="BC964" s="675"/>
      <c r="BD964" s="675"/>
      <c r="BE964" s="675"/>
      <c r="BF964" s="675"/>
      <c r="BG964" s="675"/>
      <c r="BH964" s="675"/>
      <c r="BI964" s="675"/>
      <c r="BJ964" s="675"/>
      <c r="BK964" s="675"/>
      <c r="BL964" s="675"/>
      <c r="BM964" s="675"/>
      <c r="BN964" s="745"/>
      <c r="BO964" s="771"/>
      <c r="BP964" s="784"/>
      <c r="BQ964" s="784"/>
      <c r="BR964" s="784"/>
      <c r="BS964" s="784"/>
      <c r="BT964" s="784"/>
      <c r="BU964" s="784"/>
      <c r="BV964" s="784"/>
      <c r="BW964" s="784"/>
      <c r="BX964" s="784"/>
      <c r="BY964" s="784"/>
      <c r="BZ964" s="784"/>
      <c r="CA964" s="784"/>
      <c r="CB964" s="836"/>
      <c r="CF964" s="97"/>
      <c r="CG964" s="151"/>
      <c r="CH964" s="151"/>
      <c r="CI964" s="151"/>
      <c r="CJ964" s="151"/>
      <c r="CK964" s="151"/>
      <c r="CL964" s="151"/>
      <c r="CM964" s="151"/>
      <c r="CN964" s="151"/>
      <c r="CO964" s="151"/>
      <c r="CP964" s="151"/>
      <c r="CQ964" s="151"/>
      <c r="CR964" s="151"/>
      <c r="CS964" s="151"/>
      <c r="CT964" s="151"/>
      <c r="CU964" s="151"/>
      <c r="CV964" s="151"/>
      <c r="CW964" s="151"/>
      <c r="CX964" s="151"/>
      <c r="CY964" s="151"/>
      <c r="CZ964" s="416"/>
      <c r="DA964" s="416"/>
      <c r="DC964" s="461"/>
      <c r="DD964" s="497"/>
      <c r="DE964" s="497"/>
      <c r="DF964" s="497"/>
      <c r="DG964" s="497"/>
      <c r="DH964" s="497"/>
      <c r="DI964" s="497"/>
      <c r="DJ964" s="497"/>
      <c r="DK964" s="497"/>
      <c r="DL964" s="497"/>
      <c r="DM964" s="497"/>
      <c r="DN964" s="497"/>
      <c r="DO964" s="497"/>
      <c r="DP964" s="584"/>
      <c r="DQ964" s="597"/>
      <c r="DR964" s="603"/>
      <c r="DS964" s="603"/>
      <c r="DT964" s="603"/>
      <c r="DU964" s="603"/>
      <c r="DV964" s="603"/>
      <c r="DW964" s="603"/>
      <c r="DX964" s="603"/>
      <c r="DY964" s="603"/>
      <c r="DZ964" s="603"/>
      <c r="EA964" s="603"/>
      <c r="EB964" s="603"/>
      <c r="EC964" s="603"/>
      <c r="ED964" s="659"/>
      <c r="EE964" s="666"/>
      <c r="EF964" s="675"/>
      <c r="EG964" s="675"/>
      <c r="EH964" s="675"/>
      <c r="EI964" s="675"/>
      <c r="EJ964" s="675"/>
      <c r="EK964" s="675"/>
      <c r="EL964" s="675"/>
      <c r="EM964" s="675"/>
      <c r="EN964" s="675"/>
      <c r="EO964" s="675"/>
      <c r="EP964" s="675"/>
      <c r="EQ964" s="675"/>
      <c r="ER964" s="745"/>
      <c r="ES964" s="771"/>
      <c r="ET964" s="784"/>
      <c r="EU964" s="784"/>
      <c r="EV964" s="784"/>
      <c r="EW964" s="784"/>
      <c r="EX964" s="784"/>
      <c r="EY964" s="784"/>
      <c r="EZ964" s="784"/>
      <c r="FA964" s="784"/>
      <c r="FB964" s="784"/>
      <c r="FC964" s="784"/>
      <c r="FD964" s="784"/>
      <c r="FE964" s="784"/>
      <c r="FF964" s="836"/>
      <c r="FJ964" s="7"/>
      <c r="FK964" s="7"/>
      <c r="FL964" s="7"/>
      <c r="FM964" s="7"/>
      <c r="FN964" s="7"/>
      <c r="FO964" s="7"/>
      <c r="FP964" s="7"/>
      <c r="FQ964" s="7"/>
      <c r="FR964" s="7"/>
      <c r="FS964" s="7"/>
      <c r="FT964" s="7"/>
      <c r="FU964" s="7"/>
      <c r="FV964" s="7"/>
      <c r="FW964" s="7"/>
      <c r="FX964" s="7"/>
      <c r="FY964" s="7"/>
      <c r="FZ964" s="7"/>
      <c r="GA964" s="7"/>
      <c r="GB964" s="7"/>
      <c r="GC964" s="7"/>
      <c r="GD964" s="7"/>
      <c r="GE964" s="7"/>
      <c r="GF964" s="7"/>
      <c r="GG964" s="7"/>
      <c r="GH964" s="7"/>
      <c r="GI964" s="7"/>
      <c r="GJ964" s="7"/>
      <c r="GK964" s="7"/>
      <c r="GL964" s="7"/>
      <c r="GM964" s="7"/>
      <c r="GN964" s="7"/>
      <c r="GO964" s="7"/>
      <c r="GP964" s="7"/>
      <c r="GQ964" s="7"/>
      <c r="GR964" s="7"/>
      <c r="GS964" s="7"/>
      <c r="GT964" s="7"/>
      <c r="GU964" s="7"/>
      <c r="GV964" s="7"/>
      <c r="GW964" s="7"/>
      <c r="GX964" s="7"/>
      <c r="GY964" s="7"/>
      <c r="GZ964" s="7"/>
      <c r="HA964" s="7"/>
      <c r="HB964" s="7"/>
      <c r="HC964" s="7"/>
      <c r="HD964" s="7"/>
      <c r="HE964" s="7"/>
      <c r="HF964" s="7"/>
      <c r="HG964" s="7"/>
      <c r="HH964" s="7"/>
      <c r="HI964" s="7"/>
      <c r="HJ964" s="7"/>
      <c r="HK964" s="7"/>
      <c r="HL964" s="7"/>
      <c r="HM964" s="7"/>
      <c r="HN964" s="7"/>
      <c r="HO964" s="7"/>
      <c r="HP964" s="7"/>
      <c r="HQ964" s="7"/>
      <c r="HR964" s="7"/>
      <c r="HS964" s="7"/>
      <c r="HT964" s="7"/>
      <c r="HU964" s="7"/>
      <c r="HV964" s="7"/>
      <c r="HW964" s="7"/>
      <c r="HX964" s="7"/>
    </row>
    <row r="965" spans="1:232" s="21" customFormat="1" ht="18.75" customHeight="1">
      <c r="A965" s="20"/>
      <c r="B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T965" s="31"/>
      <c r="BU965" s="31"/>
      <c r="BV965" s="31"/>
      <c r="BW965" s="31"/>
      <c r="BX965" s="31"/>
      <c r="BY965" s="31"/>
      <c r="BZ965" s="31"/>
      <c r="CA965" s="31"/>
      <c r="CB965" s="31"/>
      <c r="CC965" s="31"/>
      <c r="CD965" s="31"/>
      <c r="CF965" s="31"/>
      <c r="CG965" s="31"/>
      <c r="CH965" s="31"/>
      <c r="CI965" s="31"/>
      <c r="CJ965" s="31"/>
      <c r="CK965" s="31"/>
      <c r="CL965" s="31"/>
      <c r="CM965" s="31"/>
      <c r="CN965" s="31"/>
      <c r="CO965" s="31"/>
      <c r="CP965" s="31"/>
      <c r="CQ965" s="31"/>
      <c r="CR965" s="31"/>
      <c r="CS965" s="31"/>
      <c r="CT965" s="31"/>
      <c r="CU965" s="31"/>
      <c r="CV965" s="31"/>
      <c r="CW965" s="31"/>
      <c r="CX965" s="31"/>
      <c r="CY965" s="20"/>
      <c r="CZ965" s="20"/>
      <c r="DA965" s="20"/>
      <c r="DB965" s="20"/>
      <c r="DC965" s="20"/>
      <c r="DD965" s="20"/>
      <c r="DE965" s="20"/>
      <c r="DF965" s="20"/>
      <c r="DG965" s="20"/>
      <c r="DH965" s="20"/>
      <c r="DI965" s="20"/>
      <c r="DJ965" s="20"/>
      <c r="DK965" s="31"/>
      <c r="DL965" s="31"/>
      <c r="DM965" s="31"/>
      <c r="DN965" s="31"/>
      <c r="DO965" s="31"/>
      <c r="DP965" s="31"/>
      <c r="DQ965" s="31"/>
      <c r="DR965" s="31"/>
      <c r="DS965" s="31"/>
      <c r="DT965" s="31"/>
      <c r="DU965" s="31"/>
      <c r="DV965" s="31"/>
      <c r="DW965" s="31"/>
      <c r="DX965" s="31"/>
      <c r="DY965" s="31"/>
      <c r="DZ965" s="31"/>
      <c r="EA965" s="31"/>
      <c r="EB965" s="31"/>
      <c r="EC965" s="31"/>
      <c r="ED965" s="31"/>
      <c r="EE965" s="31"/>
      <c r="EF965" s="31"/>
      <c r="EG965" s="31"/>
      <c r="EH965" s="31"/>
      <c r="EI965" s="31"/>
      <c r="EJ965" s="31"/>
      <c r="EK965" s="31"/>
      <c r="EL965" s="31"/>
      <c r="EM965" s="31"/>
      <c r="EN965" s="31"/>
      <c r="EO965" s="31"/>
      <c r="EP965" s="31"/>
      <c r="EQ965" s="31"/>
      <c r="ER965" s="31"/>
      <c r="ES965" s="31"/>
      <c r="ET965" s="31"/>
      <c r="FJ965" s="7"/>
      <c r="FK965" s="7"/>
      <c r="FL965" s="7"/>
      <c r="FM965" s="7"/>
      <c r="FN965" s="7"/>
      <c r="FO965" s="7"/>
      <c r="FP965" s="7"/>
      <c r="FQ965" s="7"/>
      <c r="FR965" s="7"/>
      <c r="FS965" s="7"/>
      <c r="FT965" s="7"/>
      <c r="FU965" s="7"/>
      <c r="FV965" s="7"/>
      <c r="FW965" s="7"/>
      <c r="FX965" s="7"/>
      <c r="FY965" s="7"/>
      <c r="FZ965" s="7"/>
      <c r="GA965" s="7"/>
      <c r="GB965" s="7"/>
      <c r="GC965" s="7"/>
      <c r="GD965" s="7"/>
      <c r="GE965" s="7"/>
      <c r="GF965" s="7"/>
      <c r="GG965" s="7"/>
      <c r="GH965" s="7"/>
      <c r="GI965" s="7"/>
      <c r="GJ965" s="7"/>
      <c r="GK965" s="7"/>
      <c r="GL965" s="7"/>
      <c r="GM965" s="7"/>
      <c r="GN965" s="7"/>
      <c r="GO965" s="7"/>
      <c r="GP965" s="7"/>
      <c r="GQ965" s="7"/>
      <c r="GR965" s="7"/>
      <c r="GS965" s="7"/>
      <c r="GT965" s="7"/>
      <c r="GU965" s="7"/>
      <c r="GV965" s="7"/>
      <c r="GW965" s="7"/>
      <c r="GX965" s="7"/>
      <c r="GY965" s="7"/>
      <c r="GZ965" s="7"/>
      <c r="HA965" s="7"/>
      <c r="HB965" s="7"/>
      <c r="HC965" s="7"/>
      <c r="HD965" s="7"/>
      <c r="HE965" s="7"/>
      <c r="HF965" s="7"/>
      <c r="HG965" s="7"/>
      <c r="HH965" s="7"/>
      <c r="HI965" s="7"/>
      <c r="HJ965" s="7"/>
      <c r="HK965" s="7"/>
      <c r="HL965" s="7"/>
      <c r="HM965" s="7"/>
      <c r="HN965" s="7"/>
      <c r="HO965" s="7"/>
      <c r="HP965" s="7"/>
      <c r="HQ965" s="7"/>
      <c r="HR965" s="7"/>
      <c r="HS965" s="7"/>
      <c r="HT965" s="7"/>
      <c r="HU965" s="7"/>
      <c r="HV965" s="7"/>
      <c r="HW965" s="7"/>
      <c r="HX965" s="7"/>
    </row>
    <row r="966" spans="1:232" s="21" customFormat="1" ht="18.75" customHeight="1">
      <c r="A966" s="20"/>
      <c r="B966" s="20"/>
      <c r="G966" s="73"/>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T966" s="31"/>
      <c r="BU966" s="31"/>
      <c r="BV966" s="31"/>
      <c r="BW966" s="31"/>
      <c r="BX966" s="31"/>
      <c r="BY966" s="31"/>
      <c r="BZ966" s="31"/>
      <c r="CA966" s="31"/>
      <c r="CB966" s="31"/>
      <c r="CC966" s="31"/>
      <c r="CD966" s="31"/>
      <c r="CF966" s="31"/>
      <c r="CG966" s="31"/>
      <c r="CH966" s="31"/>
      <c r="CI966" s="31"/>
      <c r="CJ966" s="31"/>
      <c r="CK966" s="31"/>
      <c r="CL966" s="31"/>
      <c r="CM966" s="31"/>
      <c r="CN966" s="31"/>
      <c r="CO966" s="31"/>
      <c r="CP966" s="31"/>
      <c r="CQ966" s="31"/>
      <c r="CR966" s="31"/>
      <c r="CS966" s="31"/>
      <c r="CT966" s="31"/>
      <c r="CU966" s="31"/>
      <c r="CV966" s="31"/>
      <c r="CW966" s="31"/>
      <c r="CX966" s="31"/>
      <c r="CY966" s="20"/>
      <c r="CZ966" s="20"/>
      <c r="DA966" s="20"/>
      <c r="DB966" s="20"/>
      <c r="DC966" s="20"/>
      <c r="DD966" s="20"/>
      <c r="DE966" s="20"/>
      <c r="DF966" s="20"/>
      <c r="DG966" s="20"/>
      <c r="DH966" s="20"/>
      <c r="DI966" s="20"/>
      <c r="DJ966" s="20"/>
      <c r="DK966" s="31"/>
      <c r="DL966" s="31"/>
      <c r="DM966" s="31"/>
      <c r="DN966" s="31"/>
      <c r="DO966" s="31"/>
      <c r="DP966" s="31"/>
      <c r="DQ966" s="31"/>
      <c r="DR966" s="31"/>
      <c r="DS966" s="31"/>
      <c r="DT966" s="31"/>
      <c r="DU966" s="31"/>
      <c r="DV966" s="31"/>
      <c r="DW966" s="31"/>
      <c r="DX966" s="31"/>
      <c r="DY966" s="31"/>
      <c r="DZ966" s="31"/>
      <c r="EA966" s="31"/>
      <c r="EB966" s="31"/>
      <c r="EC966" s="31"/>
      <c r="ED966" s="31"/>
      <c r="EE966" s="31"/>
      <c r="EF966" s="31"/>
      <c r="EG966" s="31"/>
      <c r="EH966" s="31"/>
      <c r="EI966" s="31"/>
      <c r="EJ966" s="31"/>
      <c r="EK966" s="31"/>
      <c r="EL966" s="31"/>
      <c r="EM966" s="31"/>
      <c r="EN966" s="31"/>
      <c r="EO966" s="31"/>
      <c r="EP966" s="31"/>
      <c r="EQ966" s="31"/>
      <c r="ER966" s="31"/>
      <c r="ES966" s="31"/>
      <c r="ET966" s="31"/>
      <c r="FJ966" s="7"/>
      <c r="FK966" s="7"/>
      <c r="FL966" s="7"/>
      <c r="FM966" s="7"/>
      <c r="FN966" s="7"/>
      <c r="FO966" s="7"/>
      <c r="FP966" s="7"/>
      <c r="FQ966" s="7"/>
      <c r="FR966" s="7"/>
      <c r="FS966" s="7"/>
      <c r="FT966" s="7"/>
      <c r="FU966" s="7"/>
      <c r="FV966" s="7"/>
      <c r="FW966" s="7"/>
      <c r="FX966" s="7"/>
      <c r="FY966" s="7"/>
      <c r="FZ966" s="7"/>
      <c r="GA966" s="7"/>
      <c r="GB966" s="7"/>
      <c r="GC966" s="7"/>
      <c r="GD966" s="7"/>
      <c r="GE966" s="7"/>
      <c r="GF966" s="7"/>
      <c r="GG966" s="7"/>
      <c r="GH966" s="7"/>
      <c r="GI966" s="7"/>
      <c r="GJ966" s="7"/>
      <c r="GK966" s="7"/>
      <c r="GL966" s="7"/>
      <c r="GM966" s="7"/>
      <c r="GN966" s="7"/>
      <c r="GO966" s="7"/>
      <c r="GP966" s="7"/>
      <c r="GQ966" s="7"/>
      <c r="GR966" s="7"/>
      <c r="GS966" s="7"/>
      <c r="GT966" s="7"/>
      <c r="GU966" s="7"/>
      <c r="GV966" s="7"/>
      <c r="GW966" s="7"/>
      <c r="GX966" s="7"/>
      <c r="GY966" s="7"/>
      <c r="GZ966" s="7"/>
      <c r="HA966" s="7"/>
      <c r="HB966" s="7"/>
      <c r="HC966" s="7"/>
      <c r="HD966" s="7"/>
      <c r="HE966" s="7"/>
      <c r="HF966" s="7"/>
      <c r="HG966" s="7"/>
      <c r="HH966" s="7"/>
      <c r="HI966" s="7"/>
      <c r="HJ966" s="7"/>
      <c r="HK966" s="7"/>
      <c r="HL966" s="7"/>
      <c r="HM966" s="7"/>
      <c r="HN966" s="7"/>
      <c r="HO966" s="7"/>
      <c r="HP966" s="7"/>
      <c r="HQ966" s="7"/>
      <c r="HR966" s="7"/>
      <c r="HS966" s="7"/>
      <c r="HT966" s="7"/>
      <c r="HU966" s="7"/>
      <c r="HV966" s="7"/>
      <c r="HW966" s="7"/>
      <c r="HX966" s="7"/>
    </row>
    <row r="967" spans="1:232" s="21" customFormat="1" ht="18.75" customHeight="1">
      <c r="A967" s="20"/>
      <c r="B967" s="20"/>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66"/>
      <c r="AE967" s="266"/>
      <c r="AF967" s="266"/>
      <c r="AG967" s="266"/>
      <c r="AH967" s="266"/>
      <c r="AI967" s="266"/>
      <c r="AJ967" s="266"/>
      <c r="AK967" s="266"/>
      <c r="AL967" s="266"/>
      <c r="AM967" s="266"/>
      <c r="AN967" s="266"/>
      <c r="AO967" s="266"/>
      <c r="AP967" s="266"/>
      <c r="AQ967" s="266"/>
      <c r="AR967" s="266"/>
      <c r="AS967" s="266"/>
      <c r="AT967" s="266"/>
      <c r="AU967" s="266"/>
      <c r="AV967" s="266"/>
      <c r="AW967" s="266"/>
      <c r="AX967" s="266"/>
      <c r="AY967" s="266"/>
      <c r="AZ967" s="266"/>
      <c r="BA967" s="266"/>
      <c r="BB967" s="266"/>
      <c r="BC967" s="266"/>
      <c r="BD967" s="266"/>
      <c r="BE967" s="266"/>
      <c r="BF967" s="266"/>
      <c r="BG967" s="266"/>
      <c r="BH967" s="266"/>
      <c r="BI967" s="266"/>
      <c r="BJ967" s="266"/>
      <c r="BK967" s="266"/>
      <c r="BL967" s="266"/>
      <c r="BM967" s="20"/>
      <c r="BN967" s="20"/>
      <c r="BO967" s="20"/>
      <c r="BP967" s="20"/>
      <c r="BT967" s="31"/>
      <c r="BU967" s="31"/>
      <c r="BV967" s="31"/>
      <c r="BW967" s="31"/>
      <c r="BX967" s="31"/>
      <c r="BY967" s="49"/>
      <c r="BZ967" s="49"/>
      <c r="CA967" s="49"/>
      <c r="CB967" s="49"/>
      <c r="CC967" s="49"/>
      <c r="CD967" s="49"/>
      <c r="CF967" s="31"/>
      <c r="CG967" s="31"/>
      <c r="CH967" s="31"/>
      <c r="CI967" s="31"/>
      <c r="CJ967" s="31"/>
      <c r="CK967" s="49"/>
      <c r="CL967" s="49"/>
      <c r="CM967" s="49"/>
      <c r="CN967" s="49"/>
      <c r="CO967" s="49"/>
      <c r="CP967" s="49"/>
      <c r="CQ967" s="49"/>
      <c r="CR967" s="49"/>
      <c r="CS967" s="49"/>
      <c r="CT967" s="31"/>
      <c r="CU967" s="31"/>
      <c r="CV967" s="31"/>
      <c r="CW967" s="31"/>
      <c r="CX967" s="31"/>
      <c r="CY967" s="20"/>
      <c r="CZ967" s="20"/>
      <c r="DA967" s="20"/>
      <c r="DB967" s="20"/>
      <c r="DC967" s="20"/>
      <c r="DD967" s="20"/>
      <c r="DE967" s="20"/>
      <c r="DF967" s="20"/>
      <c r="DG967" s="20"/>
      <c r="DH967" s="20"/>
      <c r="DI967" s="20"/>
      <c r="DJ967" s="20"/>
      <c r="DK967" s="31"/>
      <c r="DL967" s="31"/>
      <c r="DM967" s="31"/>
      <c r="DN967" s="31"/>
      <c r="DO967" s="31"/>
      <c r="DP967" s="31"/>
      <c r="DQ967" s="31"/>
      <c r="DR967" s="31"/>
      <c r="DS967" s="31"/>
      <c r="DT967" s="31"/>
      <c r="DU967" s="31"/>
      <c r="DV967" s="31"/>
      <c r="DW967" s="31"/>
      <c r="DX967" s="31"/>
      <c r="DY967" s="31"/>
      <c r="DZ967" s="31"/>
      <c r="EA967" s="31"/>
      <c r="EB967" s="31"/>
      <c r="EC967" s="31"/>
      <c r="ED967" s="31"/>
      <c r="EE967" s="31"/>
      <c r="EF967" s="31"/>
      <c r="EG967" s="31"/>
      <c r="EH967" s="31"/>
      <c r="EI967" s="31"/>
      <c r="EJ967" s="31"/>
      <c r="EK967" s="31"/>
      <c r="EL967" s="31"/>
      <c r="EM967" s="31"/>
      <c r="EN967" s="31"/>
      <c r="EO967" s="31"/>
      <c r="EP967" s="49"/>
      <c r="EQ967" s="31"/>
      <c r="ER967" s="31"/>
      <c r="ES967" s="31"/>
      <c r="ET967" s="31"/>
      <c r="FJ967" s="7"/>
      <c r="FK967" s="7"/>
      <c r="FL967" s="7"/>
      <c r="FM967" s="7"/>
      <c r="FN967" s="7"/>
      <c r="FO967" s="7"/>
      <c r="FP967" s="7"/>
      <c r="FQ967" s="7"/>
      <c r="FR967" s="7"/>
      <c r="FS967" s="7"/>
      <c r="FT967" s="7"/>
      <c r="FU967" s="7"/>
      <c r="FV967" s="7"/>
      <c r="FW967" s="7"/>
      <c r="FX967" s="7"/>
      <c r="FY967" s="7"/>
      <c r="FZ967" s="7"/>
      <c r="GA967" s="7"/>
      <c r="GB967" s="7"/>
      <c r="GC967" s="7"/>
      <c r="GD967" s="7"/>
      <c r="GE967" s="7"/>
      <c r="GF967" s="7"/>
      <c r="GG967" s="7"/>
      <c r="GH967" s="7"/>
      <c r="GI967" s="7"/>
      <c r="GJ967" s="7"/>
      <c r="GK967" s="7"/>
      <c r="GL967" s="7"/>
      <c r="GM967" s="7"/>
      <c r="GN967" s="7"/>
      <c r="GO967" s="7"/>
      <c r="GP967" s="7"/>
      <c r="GQ967" s="7"/>
      <c r="GR967" s="7"/>
      <c r="GS967" s="7"/>
      <c r="GT967" s="7"/>
      <c r="GU967" s="7"/>
      <c r="GV967" s="7"/>
      <c r="GW967" s="7"/>
      <c r="GX967" s="7"/>
      <c r="GY967" s="7"/>
      <c r="GZ967" s="7"/>
      <c r="HA967" s="7"/>
      <c r="HB967" s="7"/>
      <c r="HC967" s="7"/>
      <c r="HD967" s="7"/>
      <c r="HE967" s="7"/>
      <c r="HF967" s="7"/>
      <c r="HG967" s="7"/>
      <c r="HH967" s="7"/>
      <c r="HI967" s="7"/>
      <c r="HJ967" s="7"/>
      <c r="HK967" s="7"/>
      <c r="HL967" s="7"/>
      <c r="HM967" s="7"/>
      <c r="HN967" s="7"/>
      <c r="HO967" s="7"/>
      <c r="HP967" s="7"/>
      <c r="HQ967" s="7"/>
      <c r="HR967" s="7"/>
      <c r="HS967" s="7"/>
      <c r="HT967" s="7"/>
      <c r="HU967" s="7"/>
      <c r="HV967" s="7"/>
      <c r="HW967" s="7"/>
      <c r="HX967" s="7"/>
    </row>
    <row r="968" spans="1:232" s="21" customFormat="1" ht="18.75" customHeight="1">
      <c r="A968" s="20"/>
      <c r="B968" s="20"/>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66"/>
      <c r="AE968" s="266"/>
      <c r="AF968" s="266"/>
      <c r="AG968" s="266"/>
      <c r="AH968" s="266"/>
      <c r="AI968" s="266"/>
      <c r="AJ968" s="266"/>
      <c r="AK968" s="266"/>
      <c r="AL968" s="266"/>
      <c r="AM968" s="266"/>
      <c r="AN968" s="266"/>
      <c r="AO968" s="266"/>
      <c r="AP968" s="266"/>
      <c r="AQ968" s="266"/>
      <c r="AR968" s="266"/>
      <c r="AS968" s="266"/>
      <c r="AT968" s="266"/>
      <c r="AU968" s="266"/>
      <c r="AV968" s="266"/>
      <c r="AW968" s="266"/>
      <c r="AX968" s="266"/>
      <c r="AY968" s="266"/>
      <c r="AZ968" s="266"/>
      <c r="BA968" s="266"/>
      <c r="BB968" s="266"/>
      <c r="BC968" s="266"/>
      <c r="BD968" s="266"/>
      <c r="BE968" s="266"/>
      <c r="BF968" s="266"/>
      <c r="BG968" s="266"/>
      <c r="BH968" s="266"/>
      <c r="BI968" s="266"/>
      <c r="BJ968" s="266"/>
      <c r="BK968" s="266"/>
      <c r="BL968" s="266"/>
      <c r="BM968" s="20"/>
      <c r="BN968" s="20"/>
      <c r="BO968" s="20"/>
      <c r="BP968" s="20"/>
      <c r="BT968" s="31"/>
      <c r="BU968" s="31"/>
      <c r="BV968" s="31"/>
      <c r="BW968" s="31"/>
      <c r="BX968" s="31"/>
      <c r="BY968" s="49"/>
      <c r="BZ968" s="49"/>
      <c r="CA968" s="49"/>
      <c r="CB968" s="49"/>
      <c r="CC968" s="49"/>
      <c r="CD968" s="49"/>
      <c r="CF968" s="31"/>
      <c r="CG968" s="31"/>
      <c r="CH968" s="31"/>
      <c r="CI968" s="31"/>
      <c r="CJ968" s="31"/>
      <c r="CK968" s="49"/>
      <c r="CL968" s="49"/>
      <c r="CM968" s="49"/>
      <c r="CN968" s="49"/>
      <c r="CO968" s="49"/>
      <c r="CP968" s="49"/>
      <c r="CQ968" s="49"/>
      <c r="CR968" s="49"/>
      <c r="CS968" s="49"/>
      <c r="CT968" s="31"/>
      <c r="CU968" s="31"/>
      <c r="CV968" s="31"/>
      <c r="CW968" s="31"/>
      <c r="CX968" s="31"/>
      <c r="CY968" s="20"/>
      <c r="CZ968" s="20"/>
      <c r="DA968" s="20"/>
      <c r="DB968" s="20"/>
      <c r="DC968" s="20"/>
      <c r="DD968" s="20"/>
      <c r="DE968" s="20"/>
      <c r="DF968" s="20"/>
      <c r="DG968" s="20"/>
      <c r="DH968" s="20"/>
      <c r="DI968" s="20"/>
      <c r="DJ968" s="20"/>
      <c r="DK968" s="31"/>
      <c r="DL968" s="31"/>
      <c r="DM968" s="31"/>
      <c r="DN968" s="31"/>
      <c r="DO968" s="31"/>
      <c r="DP968" s="31"/>
      <c r="DQ968" s="31"/>
      <c r="DR968" s="31"/>
      <c r="DS968" s="31"/>
      <c r="DT968" s="31"/>
      <c r="DU968" s="31"/>
      <c r="DV968" s="31"/>
      <c r="DW968" s="31"/>
      <c r="DX968" s="31"/>
      <c r="DY968" s="31"/>
      <c r="DZ968" s="31"/>
      <c r="EA968" s="31"/>
      <c r="EB968" s="31"/>
      <c r="EC968" s="31"/>
      <c r="ED968" s="31"/>
      <c r="EE968" s="31"/>
      <c r="EF968" s="31"/>
      <c r="EG968" s="31"/>
      <c r="EH968" s="31"/>
      <c r="EI968" s="31"/>
      <c r="EJ968" s="31"/>
      <c r="EK968" s="31"/>
      <c r="EL968" s="31"/>
      <c r="EM968" s="31"/>
      <c r="EN968" s="31"/>
      <c r="EO968" s="31"/>
      <c r="EP968" s="49"/>
      <c r="EQ968" s="31"/>
      <c r="ER968" s="31"/>
      <c r="ES968" s="31"/>
      <c r="ET968" s="31"/>
      <c r="FJ968" s="7"/>
      <c r="FK968" s="7"/>
      <c r="FL968" s="7"/>
      <c r="FM968" s="7"/>
      <c r="FN968" s="7"/>
      <c r="FO968" s="7"/>
      <c r="FP968" s="7"/>
      <c r="FQ968" s="7"/>
      <c r="FR968" s="7"/>
      <c r="FS968" s="7"/>
      <c r="FT968" s="7"/>
      <c r="FU968" s="7"/>
      <c r="FV968" s="7"/>
      <c r="FW968" s="7"/>
      <c r="FX968" s="7"/>
      <c r="FY968" s="7"/>
      <c r="FZ968" s="7"/>
      <c r="GA968" s="7"/>
      <c r="GB968" s="7"/>
      <c r="GC968" s="7"/>
      <c r="GD968" s="7"/>
      <c r="GE968" s="7"/>
      <c r="GF968" s="7"/>
      <c r="GG968" s="7"/>
      <c r="GH968" s="7"/>
      <c r="GI968" s="7"/>
      <c r="GJ968" s="7"/>
      <c r="GK968" s="7"/>
      <c r="GL968" s="7"/>
      <c r="GM968" s="7"/>
      <c r="GN968" s="7"/>
      <c r="GO968" s="7"/>
      <c r="GP968" s="7"/>
      <c r="GQ968" s="7"/>
      <c r="GR968" s="7"/>
      <c r="GS968" s="7"/>
      <c r="GT968" s="7"/>
      <c r="GU968" s="7"/>
      <c r="GV968" s="7"/>
      <c r="GW968" s="7"/>
      <c r="GX968" s="7"/>
      <c r="GY968" s="7"/>
      <c r="GZ968" s="7"/>
      <c r="HA968" s="7"/>
      <c r="HB968" s="7"/>
      <c r="HC968" s="7"/>
      <c r="HD968" s="7"/>
      <c r="HE968" s="7"/>
      <c r="HF968" s="7"/>
      <c r="HG968" s="7"/>
      <c r="HH968" s="7"/>
      <c r="HI968" s="7"/>
      <c r="HJ968" s="7"/>
      <c r="HK968" s="7"/>
      <c r="HL968" s="7"/>
      <c r="HM968" s="7"/>
      <c r="HN968" s="7"/>
      <c r="HO968" s="7"/>
      <c r="HP968" s="7"/>
      <c r="HQ968" s="7"/>
      <c r="HR968" s="7"/>
      <c r="HS968" s="7"/>
      <c r="HT968" s="7"/>
      <c r="HU968" s="7"/>
      <c r="HV968" s="7"/>
      <c r="HW968" s="7"/>
      <c r="HX968" s="7"/>
    </row>
    <row r="969" spans="1:232" s="21" customFormat="1" ht="18.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T969" s="31"/>
      <c r="BU969" s="31"/>
      <c r="BV969" s="31"/>
      <c r="BW969" s="31"/>
      <c r="BX969" s="31"/>
      <c r="BY969" s="31"/>
      <c r="BZ969" s="31"/>
      <c r="CA969" s="31"/>
      <c r="CB969" s="31"/>
      <c r="CC969" s="31"/>
      <c r="CD969" s="31"/>
      <c r="CF969" s="31"/>
      <c r="CG969" s="31"/>
      <c r="CH969" s="31"/>
      <c r="CI969" s="31"/>
      <c r="CJ969" s="31"/>
      <c r="CK969" s="31"/>
      <c r="CL969" s="31"/>
      <c r="CM969" s="31"/>
      <c r="CN969" s="31"/>
      <c r="CO969" s="31"/>
      <c r="CP969" s="31"/>
      <c r="CQ969" s="31"/>
      <c r="CR969" s="31"/>
      <c r="CS969" s="31"/>
      <c r="CT969" s="31"/>
      <c r="CU969" s="31"/>
      <c r="CV969" s="31"/>
      <c r="CW969" s="31"/>
      <c r="CX969" s="31"/>
      <c r="CY969" s="20"/>
      <c r="CZ969" s="20"/>
      <c r="DA969" s="20"/>
      <c r="DB969" s="20"/>
      <c r="DC969" s="20"/>
      <c r="DD969" s="20"/>
      <c r="DE969" s="20"/>
      <c r="DF969" s="20"/>
      <c r="DG969" s="20"/>
      <c r="DH969" s="20"/>
      <c r="DI969" s="20"/>
      <c r="DJ969" s="20"/>
      <c r="DK969" s="31"/>
      <c r="DL969" s="31"/>
      <c r="DM969" s="31"/>
      <c r="DN969" s="31"/>
      <c r="DO969" s="31"/>
      <c r="DP969" s="31"/>
      <c r="DQ969" s="31"/>
      <c r="DR969" s="31"/>
      <c r="DS969" s="31"/>
      <c r="DT969" s="31"/>
      <c r="DU969" s="31"/>
      <c r="DV969" s="31"/>
      <c r="DW969" s="31"/>
      <c r="DX969" s="31"/>
      <c r="DY969" s="31"/>
      <c r="DZ969" s="31"/>
      <c r="EA969" s="31"/>
      <c r="EB969" s="31"/>
      <c r="EC969" s="31"/>
      <c r="ED969" s="31"/>
      <c r="EE969" s="31"/>
      <c r="EF969" s="31"/>
      <c r="EG969" s="31"/>
      <c r="EH969" s="31"/>
      <c r="EI969" s="31"/>
      <c r="EJ969" s="31"/>
      <c r="EK969" s="31"/>
      <c r="EL969" s="31"/>
      <c r="EM969" s="31"/>
      <c r="EN969" s="31"/>
      <c r="EO969" s="31"/>
      <c r="EP969" s="31"/>
      <c r="EQ969" s="31"/>
      <c r="ER969" s="31"/>
      <c r="ES969" s="31"/>
      <c r="ET969" s="31"/>
      <c r="FJ969" s="7"/>
      <c r="FK969" s="7"/>
      <c r="FL969" s="7"/>
      <c r="FM969" s="7"/>
      <c r="FN969" s="7"/>
      <c r="FO969" s="7"/>
      <c r="FP969" s="7"/>
      <c r="FQ969" s="7"/>
      <c r="FR969" s="7"/>
      <c r="FS969" s="7"/>
      <c r="FT969" s="7"/>
      <c r="FU969" s="7"/>
      <c r="FV969" s="7"/>
      <c r="FW969" s="7"/>
      <c r="FX969" s="7"/>
      <c r="FY969" s="7"/>
      <c r="FZ969" s="7"/>
      <c r="GA969" s="7"/>
      <c r="GB969" s="7"/>
      <c r="GC969" s="7"/>
      <c r="GD969" s="7"/>
      <c r="GE969" s="7"/>
      <c r="GF969" s="7"/>
      <c r="GG969" s="7"/>
      <c r="GH969" s="7"/>
      <c r="GI969" s="7"/>
      <c r="GJ969" s="7"/>
      <c r="GK969" s="7"/>
      <c r="GL969" s="7"/>
      <c r="GM969" s="7"/>
      <c r="GN969" s="7"/>
      <c r="GO969" s="7"/>
      <c r="GP969" s="7"/>
      <c r="GQ969" s="7"/>
      <c r="GR969" s="7"/>
      <c r="GS969" s="7"/>
      <c r="GT969" s="7"/>
      <c r="GU969" s="7"/>
      <c r="GV969" s="7"/>
      <c r="GW969" s="7"/>
      <c r="GX969" s="7"/>
      <c r="GY969" s="7"/>
      <c r="GZ969" s="7"/>
      <c r="HA969" s="7"/>
      <c r="HB969" s="7"/>
      <c r="HC969" s="7"/>
      <c r="HD969" s="7"/>
      <c r="HE969" s="7"/>
      <c r="HF969" s="7"/>
      <c r="HG969" s="7"/>
      <c r="HH969" s="7"/>
      <c r="HI969" s="7"/>
      <c r="HJ969" s="7"/>
      <c r="HK969" s="7"/>
      <c r="HL969" s="7"/>
      <c r="HM969" s="7"/>
      <c r="HN969" s="7"/>
      <c r="HO969" s="7"/>
      <c r="HP969" s="7"/>
      <c r="HQ969" s="7"/>
      <c r="HR969" s="7"/>
      <c r="HS969" s="7"/>
      <c r="HT969" s="7"/>
      <c r="HU969" s="7"/>
      <c r="HV969" s="7"/>
      <c r="HW969" s="7"/>
      <c r="HX969" s="7"/>
    </row>
    <row r="970" spans="1:232" s="21" customFormat="1" ht="18.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T970" s="31"/>
      <c r="BU970" s="31"/>
      <c r="BV970" s="31"/>
      <c r="BW970" s="31"/>
      <c r="BX970" s="31"/>
      <c r="BY970" s="31"/>
      <c r="BZ970" s="31"/>
      <c r="CA970" s="31"/>
      <c r="CB970" s="31"/>
      <c r="CC970" s="31"/>
      <c r="CD970" s="31"/>
      <c r="CF970" s="31"/>
      <c r="CG970" s="31"/>
      <c r="CH970" s="31"/>
      <c r="CI970" s="31"/>
      <c r="CJ970" s="31"/>
      <c r="CK970" s="31"/>
      <c r="CL970" s="31"/>
      <c r="CM970" s="31"/>
      <c r="CN970" s="31"/>
      <c r="CO970" s="31"/>
      <c r="CP970" s="31"/>
      <c r="CQ970" s="31"/>
      <c r="CR970" s="31"/>
      <c r="CS970" s="31"/>
      <c r="CT970" s="31"/>
      <c r="CU970" s="31"/>
      <c r="CV970" s="31"/>
      <c r="CW970" s="31"/>
      <c r="CX970" s="31"/>
      <c r="CY970" s="20"/>
      <c r="CZ970" s="20"/>
      <c r="DA970" s="20"/>
      <c r="DB970" s="20"/>
      <c r="DC970" s="20"/>
      <c r="DD970" s="20"/>
      <c r="DE970" s="20"/>
      <c r="DF970" s="20"/>
      <c r="DG970" s="20"/>
      <c r="DH970" s="20"/>
      <c r="DI970" s="20"/>
      <c r="DJ970" s="20"/>
      <c r="DK970" s="31"/>
      <c r="DL970" s="31"/>
      <c r="DM970" s="31"/>
      <c r="DN970" s="31"/>
      <c r="DO970" s="31"/>
      <c r="DP970" s="31"/>
      <c r="DQ970" s="31"/>
      <c r="DR970" s="31"/>
      <c r="DS970" s="31"/>
      <c r="DT970" s="31"/>
      <c r="DU970" s="31"/>
      <c r="DV970" s="31"/>
      <c r="DW970" s="31"/>
      <c r="DX970" s="31"/>
      <c r="DY970" s="31"/>
      <c r="DZ970" s="31"/>
      <c r="EA970" s="31"/>
      <c r="EB970" s="31"/>
      <c r="EC970" s="31"/>
      <c r="ED970" s="31"/>
      <c r="EE970" s="31"/>
      <c r="EF970" s="31"/>
      <c r="EG970" s="31"/>
      <c r="EH970" s="31"/>
      <c r="EI970" s="31"/>
      <c r="EJ970" s="31"/>
      <c r="EK970" s="31"/>
      <c r="EL970" s="31"/>
      <c r="EM970" s="31"/>
      <c r="EN970" s="31"/>
      <c r="EO970" s="31"/>
      <c r="EP970" s="31"/>
      <c r="EQ970" s="31"/>
      <c r="ER970" s="31"/>
      <c r="ES970" s="31"/>
      <c r="ET970" s="31"/>
      <c r="FJ970" s="7"/>
      <c r="FK970" s="7"/>
      <c r="FL970" s="7"/>
      <c r="FM970" s="7"/>
      <c r="FN970" s="7"/>
      <c r="FO970" s="7"/>
      <c r="FP970" s="7"/>
      <c r="FQ970" s="7"/>
      <c r="FR970" s="7"/>
      <c r="FS970" s="7"/>
      <c r="FT970" s="7"/>
      <c r="FU970" s="7"/>
      <c r="FV970" s="7"/>
      <c r="FW970" s="7"/>
      <c r="FX970" s="7"/>
      <c r="FY970" s="7"/>
      <c r="FZ970" s="7"/>
      <c r="GA970" s="7"/>
      <c r="GB970" s="7"/>
      <c r="GC970" s="7"/>
      <c r="GD970" s="7"/>
      <c r="GE970" s="7"/>
      <c r="GF970" s="7"/>
      <c r="GG970" s="7"/>
      <c r="GH970" s="7"/>
      <c r="GI970" s="7"/>
      <c r="GJ970" s="7"/>
      <c r="GK970" s="7"/>
      <c r="GL970" s="7"/>
      <c r="GM970" s="7"/>
      <c r="GN970" s="7"/>
      <c r="GO970" s="7"/>
      <c r="GP970" s="7"/>
      <c r="GQ970" s="7"/>
      <c r="GR970" s="7"/>
      <c r="GS970" s="7"/>
      <c r="GT970" s="7"/>
      <c r="GU970" s="7"/>
      <c r="GV970" s="7"/>
      <c r="GW970" s="7"/>
      <c r="GX970" s="7"/>
      <c r="GY970" s="7"/>
      <c r="GZ970" s="7"/>
      <c r="HA970" s="7"/>
      <c r="HB970" s="7"/>
      <c r="HC970" s="7"/>
      <c r="HD970" s="7"/>
      <c r="HE970" s="7"/>
      <c r="HF970" s="7"/>
      <c r="HG970" s="7"/>
      <c r="HH970" s="7"/>
      <c r="HI970" s="7"/>
      <c r="HJ970" s="7"/>
      <c r="HK970" s="7"/>
      <c r="HL970" s="7"/>
      <c r="HM970" s="7"/>
      <c r="HN970" s="7"/>
      <c r="HO970" s="7"/>
      <c r="HP970" s="7"/>
      <c r="HQ970" s="7"/>
      <c r="HR970" s="7"/>
      <c r="HS970" s="7"/>
      <c r="HT970" s="7"/>
      <c r="HU970" s="7"/>
      <c r="HV970" s="7"/>
      <c r="HW970" s="7"/>
      <c r="HX970" s="7"/>
    </row>
    <row r="971" spans="1:232" s="21" customFormat="1" ht="18.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T971" s="31"/>
      <c r="BU971" s="31"/>
      <c r="BV971" s="31"/>
      <c r="BW971" s="31"/>
      <c r="BX971" s="31"/>
      <c r="BY971" s="31"/>
      <c r="BZ971" s="31"/>
      <c r="CA971" s="31"/>
      <c r="CB971" s="31"/>
      <c r="CC971" s="31"/>
      <c r="CD971" s="31"/>
      <c r="CF971" s="31"/>
      <c r="CG971" s="31"/>
      <c r="CH971" s="31"/>
      <c r="CI971" s="31"/>
      <c r="CJ971" s="31"/>
      <c r="CK971" s="31"/>
      <c r="CL971" s="31"/>
      <c r="CM971" s="31"/>
      <c r="CN971" s="31"/>
      <c r="CO971" s="31"/>
      <c r="CP971" s="31"/>
      <c r="CQ971" s="31"/>
      <c r="CR971" s="31"/>
      <c r="CS971" s="31"/>
      <c r="CT971" s="31"/>
      <c r="CU971" s="31"/>
      <c r="CV971" s="31"/>
      <c r="CW971" s="31"/>
      <c r="CX971" s="31"/>
      <c r="CY971" s="20"/>
      <c r="CZ971" s="20"/>
      <c r="DA971" s="20"/>
      <c r="DB971" s="20"/>
      <c r="DC971" s="20"/>
      <c r="DD971" s="20"/>
      <c r="DE971" s="20"/>
      <c r="DF971" s="20"/>
      <c r="DG971" s="20"/>
      <c r="DH971" s="20"/>
      <c r="DI971" s="20"/>
      <c r="DJ971" s="20"/>
      <c r="DK971" s="31"/>
      <c r="DL971" s="31"/>
      <c r="DM971" s="31"/>
      <c r="DN971" s="31"/>
      <c r="DO971" s="31"/>
      <c r="DP971" s="31"/>
      <c r="DQ971" s="31"/>
      <c r="DR971" s="31"/>
      <c r="DS971" s="31"/>
      <c r="DT971" s="31"/>
      <c r="DU971" s="31"/>
      <c r="DV971" s="31"/>
      <c r="DW971" s="31"/>
      <c r="DX971" s="31"/>
      <c r="DY971" s="31"/>
      <c r="DZ971" s="31"/>
      <c r="EA971" s="31"/>
      <c r="EB971" s="31"/>
      <c r="EC971" s="31"/>
      <c r="ED971" s="31"/>
      <c r="EE971" s="31"/>
      <c r="EF971" s="31"/>
      <c r="EG971" s="31"/>
      <c r="EH971" s="31"/>
      <c r="EI971" s="31"/>
      <c r="EJ971" s="31"/>
      <c r="EK971" s="31"/>
      <c r="EL971" s="31"/>
      <c r="EM971" s="31"/>
      <c r="EN971" s="31"/>
      <c r="EO971" s="31"/>
      <c r="EP971" s="31"/>
      <c r="EQ971" s="31"/>
      <c r="ER971" s="31"/>
      <c r="ES971" s="31"/>
      <c r="ET971" s="31"/>
      <c r="FJ971" s="7"/>
      <c r="FK971" s="7"/>
      <c r="FL971" s="7"/>
      <c r="FM971" s="7"/>
      <c r="FN971" s="7"/>
      <c r="FO971" s="7"/>
      <c r="FP971" s="7"/>
      <c r="FQ971" s="7"/>
      <c r="FR971" s="7"/>
      <c r="FS971" s="7"/>
      <c r="FT971" s="7"/>
      <c r="FU971" s="7"/>
      <c r="FV971" s="7"/>
      <c r="FW971" s="7"/>
      <c r="FX971" s="7"/>
      <c r="FY971" s="7"/>
      <c r="FZ971" s="7"/>
      <c r="GA971" s="7"/>
      <c r="GB971" s="7"/>
      <c r="GC971" s="7"/>
      <c r="GD971" s="7"/>
      <c r="GE971" s="7"/>
      <c r="GF971" s="7"/>
      <c r="GG971" s="7"/>
      <c r="GH971" s="7"/>
      <c r="GI971" s="7"/>
      <c r="GJ971" s="7"/>
      <c r="GK971" s="7"/>
      <c r="GL971" s="7"/>
      <c r="GM971" s="7"/>
      <c r="GN971" s="7"/>
      <c r="GO971" s="7"/>
      <c r="GP971" s="7"/>
      <c r="GQ971" s="7"/>
      <c r="GR971" s="7"/>
      <c r="GS971" s="7"/>
      <c r="GT971" s="7"/>
      <c r="GU971" s="7"/>
      <c r="GV971" s="7"/>
      <c r="GW971" s="7"/>
      <c r="GX971" s="7"/>
      <c r="GY971" s="7"/>
      <c r="GZ971" s="7"/>
      <c r="HA971" s="7"/>
      <c r="HB971" s="7"/>
      <c r="HC971" s="7"/>
      <c r="HD971" s="7"/>
      <c r="HE971" s="7"/>
      <c r="HF971" s="7"/>
      <c r="HG971" s="7"/>
      <c r="HH971" s="7"/>
      <c r="HI971" s="7"/>
      <c r="HJ971" s="7"/>
      <c r="HK971" s="7"/>
      <c r="HL971" s="7"/>
      <c r="HM971" s="7"/>
      <c r="HN971" s="7"/>
      <c r="HO971" s="7"/>
      <c r="HP971" s="7"/>
      <c r="HQ971" s="7"/>
      <c r="HR971" s="7"/>
      <c r="HS971" s="7"/>
      <c r="HT971" s="7"/>
      <c r="HU971" s="7"/>
      <c r="HV971" s="7"/>
      <c r="HW971" s="7"/>
      <c r="HX971" s="7"/>
    </row>
    <row r="972" spans="1:232" s="21" customFormat="1" ht="18.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T972" s="31"/>
      <c r="BU972" s="31"/>
      <c r="BV972" s="31"/>
      <c r="BW972" s="31"/>
      <c r="BX972" s="31"/>
      <c r="BY972" s="31"/>
      <c r="BZ972" s="31"/>
      <c r="CA972" s="31"/>
      <c r="CB972" s="31"/>
      <c r="CC972" s="31"/>
      <c r="CD972" s="31"/>
      <c r="CF972" s="31"/>
      <c r="CG972" s="31"/>
      <c r="CH972" s="31"/>
      <c r="CI972" s="31"/>
      <c r="CJ972" s="31"/>
      <c r="CK972" s="31"/>
      <c r="CL972" s="31"/>
      <c r="CM972" s="31"/>
      <c r="CN972" s="31"/>
      <c r="CO972" s="31"/>
      <c r="CP972" s="31"/>
      <c r="CQ972" s="31"/>
      <c r="CR972" s="31"/>
      <c r="CS972" s="31"/>
      <c r="CT972" s="31"/>
      <c r="CU972" s="31"/>
      <c r="CV972" s="31"/>
      <c r="CW972" s="31"/>
      <c r="CX972" s="31"/>
      <c r="CY972" s="20"/>
      <c r="CZ972" s="20"/>
      <c r="DA972" s="20"/>
      <c r="DB972" s="20"/>
      <c r="DC972" s="20"/>
      <c r="DD972" s="20"/>
      <c r="DE972" s="20"/>
      <c r="DF972" s="20"/>
      <c r="DG972" s="20"/>
      <c r="DH972" s="20"/>
      <c r="DI972" s="20"/>
      <c r="DJ972" s="20"/>
      <c r="DK972" s="31"/>
      <c r="DL972" s="31"/>
      <c r="DM972" s="31"/>
      <c r="DN972" s="31"/>
      <c r="DO972" s="31"/>
      <c r="DP972" s="31"/>
      <c r="DQ972" s="31"/>
      <c r="DR972" s="31"/>
      <c r="DS972" s="31"/>
      <c r="DT972" s="31"/>
      <c r="DU972" s="31"/>
      <c r="DV972" s="31"/>
      <c r="DW972" s="31"/>
      <c r="DX972" s="31"/>
      <c r="DY972" s="31"/>
      <c r="DZ972" s="31"/>
      <c r="EA972" s="31"/>
      <c r="EB972" s="31"/>
      <c r="EC972" s="31"/>
      <c r="ED972" s="31"/>
      <c r="EE972" s="31"/>
      <c r="EF972" s="31"/>
      <c r="EG972" s="31"/>
      <c r="EH972" s="31"/>
      <c r="EI972" s="31"/>
      <c r="EJ972" s="31"/>
      <c r="EK972" s="31"/>
      <c r="EL972" s="31"/>
      <c r="EM972" s="31"/>
      <c r="EN972" s="31"/>
      <c r="EO972" s="31"/>
      <c r="EP972" s="31"/>
      <c r="EQ972" s="31"/>
      <c r="ER972" s="31"/>
      <c r="ES972" s="31"/>
      <c r="ET972" s="31"/>
      <c r="FJ972" s="7"/>
      <c r="FK972" s="7"/>
      <c r="FL972" s="7"/>
      <c r="FM972" s="7"/>
      <c r="FN972" s="7"/>
      <c r="FO972" s="7"/>
      <c r="FP972" s="7"/>
      <c r="FQ972" s="7"/>
      <c r="FR972" s="7"/>
      <c r="FS972" s="7"/>
      <c r="FT972" s="7"/>
      <c r="FU972" s="7"/>
      <c r="FV972" s="7"/>
      <c r="FW972" s="7"/>
      <c r="FX972" s="7"/>
      <c r="FY972" s="7"/>
      <c r="FZ972" s="7"/>
      <c r="GA972" s="7"/>
      <c r="GB972" s="7"/>
      <c r="GC972" s="7"/>
      <c r="GD972" s="7"/>
      <c r="GE972" s="7"/>
      <c r="GF972" s="7"/>
      <c r="GG972" s="7"/>
      <c r="GH972" s="7"/>
      <c r="GI972" s="7"/>
      <c r="GJ972" s="7"/>
      <c r="GK972" s="7"/>
      <c r="GL972" s="7"/>
      <c r="GM972" s="7"/>
      <c r="GN972" s="7"/>
      <c r="GO972" s="7"/>
      <c r="GP972" s="7"/>
      <c r="GQ972" s="7"/>
      <c r="GR972" s="7"/>
      <c r="GS972" s="7"/>
      <c r="GT972" s="7"/>
      <c r="GU972" s="7"/>
      <c r="GV972" s="7"/>
      <c r="GW972" s="7"/>
      <c r="GX972" s="7"/>
      <c r="GY972" s="7"/>
      <c r="GZ972" s="7"/>
      <c r="HA972" s="7"/>
      <c r="HB972" s="7"/>
      <c r="HC972" s="7"/>
      <c r="HD972" s="7"/>
      <c r="HE972" s="7"/>
      <c r="HF972" s="7"/>
      <c r="HG972" s="7"/>
      <c r="HH972" s="7"/>
      <c r="HI972" s="7"/>
      <c r="HJ972" s="7"/>
      <c r="HK972" s="7"/>
      <c r="HL972" s="7"/>
      <c r="HM972" s="7"/>
      <c r="HN972" s="7"/>
      <c r="HO972" s="7"/>
      <c r="HP972" s="7"/>
      <c r="HQ972" s="7"/>
      <c r="HR972" s="7"/>
      <c r="HS972" s="7"/>
      <c r="HT972" s="7"/>
      <c r="HU972" s="7"/>
      <c r="HV972" s="7"/>
      <c r="HW972" s="7"/>
      <c r="HX972" s="7"/>
    </row>
    <row r="973" spans="1:232" s="21" customFormat="1" ht="18.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T973" s="31"/>
      <c r="BU973" s="31"/>
      <c r="BV973" s="31"/>
      <c r="BW973" s="31"/>
      <c r="BX973" s="31"/>
      <c r="BY973" s="31"/>
      <c r="BZ973" s="31"/>
      <c r="CA973" s="31"/>
      <c r="CB973" s="31"/>
      <c r="CC973" s="31"/>
      <c r="CD973" s="31"/>
      <c r="CF973" s="31"/>
      <c r="CG973" s="31"/>
      <c r="CH973" s="31"/>
      <c r="CI973" s="31"/>
      <c r="CJ973" s="31"/>
      <c r="CK973" s="31"/>
      <c r="CL973" s="31"/>
      <c r="CM973" s="31"/>
      <c r="CN973" s="31"/>
      <c r="CO973" s="31"/>
      <c r="CP973" s="31"/>
      <c r="CQ973" s="31"/>
      <c r="CR973" s="31"/>
      <c r="CS973" s="31"/>
      <c r="CT973" s="31"/>
      <c r="CU973" s="31"/>
      <c r="CV973" s="31"/>
      <c r="CW973" s="31"/>
      <c r="CX973" s="31"/>
      <c r="CY973" s="20"/>
      <c r="CZ973" s="20"/>
      <c r="DA973" s="20"/>
      <c r="DB973" s="20"/>
      <c r="DC973" s="20"/>
      <c r="DD973" s="20"/>
      <c r="DE973" s="20"/>
      <c r="DF973" s="20"/>
      <c r="DG973" s="20"/>
      <c r="DH973" s="20"/>
      <c r="DI973" s="20"/>
      <c r="DJ973" s="20"/>
      <c r="DK973" s="31"/>
      <c r="DL973" s="31"/>
      <c r="DM973" s="31"/>
      <c r="DN973" s="31"/>
      <c r="DO973" s="31"/>
      <c r="DP973" s="31"/>
      <c r="DQ973" s="31"/>
      <c r="DR973" s="31"/>
      <c r="DS973" s="31"/>
      <c r="DT973" s="31"/>
      <c r="DU973" s="31"/>
      <c r="DV973" s="31"/>
      <c r="DW973" s="31"/>
      <c r="DX973" s="31"/>
      <c r="DY973" s="31"/>
      <c r="DZ973" s="31"/>
      <c r="EA973" s="31"/>
      <c r="EB973" s="31"/>
      <c r="EC973" s="31"/>
      <c r="ED973" s="31"/>
      <c r="EE973" s="31"/>
      <c r="EF973" s="31"/>
      <c r="EG973" s="31"/>
      <c r="EH973" s="31"/>
      <c r="EI973" s="31"/>
      <c r="EJ973" s="31"/>
      <c r="EK973" s="31"/>
      <c r="EL973" s="31"/>
      <c r="EM973" s="31"/>
      <c r="EN973" s="31"/>
      <c r="EO973" s="31"/>
      <c r="EP973" s="31"/>
      <c r="EQ973" s="31"/>
      <c r="ER973" s="31"/>
      <c r="ES973" s="31"/>
      <c r="ET973" s="31"/>
      <c r="FJ973" s="7"/>
      <c r="FK973" s="7"/>
      <c r="FL973" s="7"/>
      <c r="FM973" s="7"/>
      <c r="FN973" s="7"/>
      <c r="FO973" s="7"/>
      <c r="FP973" s="7"/>
      <c r="FQ973" s="7"/>
      <c r="FR973" s="7"/>
      <c r="FS973" s="7"/>
      <c r="FT973" s="7"/>
      <c r="FU973" s="7"/>
      <c r="FV973" s="7"/>
      <c r="FW973" s="7"/>
      <c r="FX973" s="7"/>
      <c r="FY973" s="7"/>
      <c r="FZ973" s="7"/>
      <c r="GA973" s="7"/>
      <c r="GB973" s="7"/>
      <c r="GC973" s="7"/>
      <c r="GD973" s="7"/>
      <c r="GE973" s="7"/>
      <c r="GF973" s="7"/>
      <c r="GG973" s="7"/>
      <c r="GH973" s="7"/>
      <c r="GI973" s="7"/>
      <c r="GJ973" s="7"/>
      <c r="GK973" s="7"/>
      <c r="GL973" s="7"/>
      <c r="GM973" s="7"/>
      <c r="GN973" s="7"/>
      <c r="GO973" s="7"/>
      <c r="GP973" s="7"/>
      <c r="GQ973" s="7"/>
      <c r="GR973" s="7"/>
      <c r="GS973" s="7"/>
      <c r="GT973" s="7"/>
      <c r="GU973" s="7"/>
      <c r="GV973" s="7"/>
      <c r="GW973" s="7"/>
      <c r="GX973" s="7"/>
      <c r="GY973" s="7"/>
      <c r="GZ973" s="7"/>
      <c r="HA973" s="7"/>
      <c r="HB973" s="7"/>
      <c r="HC973" s="7"/>
      <c r="HD973" s="7"/>
      <c r="HE973" s="7"/>
      <c r="HF973" s="7"/>
      <c r="HG973" s="7"/>
      <c r="HH973" s="7"/>
      <c r="HI973" s="7"/>
      <c r="HJ973" s="7"/>
      <c r="HK973" s="7"/>
      <c r="HL973" s="7"/>
      <c r="HM973" s="7"/>
      <c r="HN973" s="7"/>
      <c r="HO973" s="7"/>
      <c r="HP973" s="7"/>
      <c r="HQ973" s="7"/>
      <c r="HR973" s="7"/>
      <c r="HS973" s="7"/>
      <c r="HT973" s="7"/>
      <c r="HU973" s="7"/>
      <c r="HV973" s="7"/>
      <c r="HW973" s="7"/>
      <c r="HX973" s="7"/>
    </row>
    <row r="974" spans="1:232" s="21" customFormat="1" ht="18.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T974" s="31"/>
      <c r="BU974" s="31"/>
      <c r="BV974" s="31"/>
      <c r="BW974" s="31"/>
      <c r="BX974" s="31"/>
      <c r="BY974" s="31"/>
      <c r="BZ974" s="31"/>
      <c r="CA974" s="31"/>
      <c r="CB974" s="31"/>
      <c r="CC974" s="31"/>
      <c r="CD974" s="31"/>
      <c r="CF974" s="31"/>
      <c r="CG974" s="31"/>
      <c r="CH974" s="31"/>
      <c r="CI974" s="31"/>
      <c r="CJ974" s="31"/>
      <c r="CK974" s="31"/>
      <c r="CL974" s="31"/>
      <c r="CM974" s="31"/>
      <c r="CN974" s="31"/>
      <c r="CO974" s="31"/>
      <c r="CP974" s="31"/>
      <c r="CQ974" s="31"/>
      <c r="CR974" s="31"/>
      <c r="CS974" s="31"/>
      <c r="CT974" s="31"/>
      <c r="CU974" s="31"/>
      <c r="CV974" s="31"/>
      <c r="CW974" s="31"/>
      <c r="CX974" s="31"/>
      <c r="CY974" s="20"/>
      <c r="CZ974" s="20"/>
      <c r="DA974" s="20"/>
      <c r="DB974" s="20"/>
      <c r="DC974" s="20"/>
      <c r="DD974" s="20"/>
      <c r="DE974" s="20"/>
      <c r="DF974" s="20"/>
      <c r="DG974" s="20"/>
      <c r="DH974" s="20"/>
      <c r="DI974" s="20"/>
      <c r="DJ974" s="20"/>
      <c r="DK974" s="31"/>
      <c r="DL974" s="31"/>
      <c r="DM974" s="31"/>
      <c r="DN974" s="31"/>
      <c r="DO974" s="31"/>
      <c r="DP974" s="31"/>
      <c r="DQ974" s="31"/>
      <c r="DR974" s="31"/>
      <c r="DS974" s="31"/>
      <c r="DT974" s="31"/>
      <c r="DU974" s="31"/>
      <c r="DV974" s="31"/>
      <c r="DW974" s="31"/>
      <c r="DX974" s="31"/>
      <c r="DY974" s="31"/>
      <c r="DZ974" s="31"/>
      <c r="EA974" s="31"/>
      <c r="EB974" s="31"/>
      <c r="EC974" s="31"/>
      <c r="ED974" s="31"/>
      <c r="EE974" s="31"/>
      <c r="EF974" s="31"/>
      <c r="EG974" s="31"/>
      <c r="EH974" s="31"/>
      <c r="EI974" s="31"/>
      <c r="EJ974" s="31"/>
      <c r="EK974" s="31"/>
      <c r="EL974" s="31"/>
      <c r="EM974" s="31"/>
      <c r="EN974" s="31"/>
      <c r="EO974" s="31"/>
      <c r="EP974" s="31"/>
      <c r="EQ974" s="31"/>
      <c r="ER974" s="31"/>
      <c r="ES974" s="31"/>
      <c r="ET974" s="31"/>
      <c r="FJ974" s="7"/>
      <c r="FK974" s="7"/>
      <c r="FL974" s="7"/>
      <c r="FM974" s="7"/>
      <c r="FN974" s="7"/>
      <c r="FO974" s="7"/>
      <c r="FP974" s="7"/>
      <c r="FQ974" s="7"/>
      <c r="FR974" s="7"/>
      <c r="FS974" s="7"/>
      <c r="FT974" s="7"/>
      <c r="FU974" s="7"/>
      <c r="FV974" s="7"/>
      <c r="FW974" s="7"/>
      <c r="FX974" s="7"/>
      <c r="FY974" s="7"/>
      <c r="FZ974" s="7"/>
      <c r="GA974" s="7"/>
      <c r="GB974" s="7"/>
      <c r="GC974" s="7"/>
      <c r="GD974" s="7"/>
      <c r="GE974" s="7"/>
      <c r="GF974" s="7"/>
      <c r="GG974" s="7"/>
      <c r="GH974" s="7"/>
      <c r="GI974" s="7"/>
      <c r="GJ974" s="7"/>
      <c r="GK974" s="7"/>
      <c r="GL974" s="7"/>
      <c r="GM974" s="7"/>
      <c r="GN974" s="7"/>
      <c r="GO974" s="7"/>
      <c r="GP974" s="7"/>
      <c r="GQ974" s="7"/>
      <c r="GR974" s="7"/>
      <c r="GS974" s="7"/>
      <c r="GT974" s="7"/>
      <c r="GU974" s="7"/>
      <c r="GV974" s="7"/>
      <c r="GW974" s="7"/>
      <c r="GX974" s="7"/>
      <c r="GY974" s="7"/>
      <c r="GZ974" s="7"/>
      <c r="HA974" s="7"/>
      <c r="HB974" s="7"/>
      <c r="HC974" s="7"/>
      <c r="HD974" s="7"/>
      <c r="HE974" s="7"/>
      <c r="HF974" s="7"/>
      <c r="HG974" s="7"/>
      <c r="HH974" s="7"/>
      <c r="HI974" s="7"/>
      <c r="HJ974" s="7"/>
      <c r="HK974" s="7"/>
      <c r="HL974" s="7"/>
      <c r="HM974" s="7"/>
      <c r="HN974" s="7"/>
      <c r="HO974" s="7"/>
      <c r="HP974" s="7"/>
      <c r="HQ974" s="7"/>
      <c r="HR974" s="7"/>
      <c r="HS974" s="7"/>
      <c r="HT974" s="7"/>
      <c r="HU974" s="7"/>
      <c r="HV974" s="7"/>
      <c r="HW974" s="7"/>
      <c r="HX974" s="7"/>
    </row>
    <row r="975" spans="1:232" s="21" customFormat="1" ht="18.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T975" s="31"/>
      <c r="BU975" s="31"/>
      <c r="BV975" s="31"/>
      <c r="BW975" s="31"/>
      <c r="BX975" s="31"/>
      <c r="BY975" s="31"/>
      <c r="BZ975" s="31"/>
      <c r="CA975" s="31"/>
      <c r="CB975" s="31"/>
      <c r="CC975" s="31"/>
      <c r="CD975" s="31"/>
      <c r="CF975" s="31"/>
      <c r="CG975" s="31"/>
      <c r="CH975" s="31"/>
      <c r="CI975" s="31"/>
      <c r="CJ975" s="31"/>
      <c r="CK975" s="31"/>
      <c r="CL975" s="31"/>
      <c r="CM975" s="31"/>
      <c r="CN975" s="31"/>
      <c r="CO975" s="31"/>
      <c r="CP975" s="31"/>
      <c r="CQ975" s="31"/>
      <c r="CR975" s="31"/>
      <c r="CS975" s="31"/>
      <c r="CT975" s="31"/>
      <c r="CU975" s="31"/>
      <c r="CV975" s="31"/>
      <c r="CW975" s="31"/>
      <c r="CX975" s="31"/>
      <c r="CY975" s="20"/>
      <c r="CZ975" s="20"/>
      <c r="DA975" s="20"/>
      <c r="DB975" s="20"/>
      <c r="DC975" s="20"/>
      <c r="DD975" s="20"/>
      <c r="DE975" s="20"/>
      <c r="DF975" s="20"/>
      <c r="DG975" s="20"/>
      <c r="DH975" s="20"/>
      <c r="DI975" s="20"/>
      <c r="DJ975" s="20"/>
      <c r="DK975" s="31"/>
      <c r="DL975" s="31"/>
      <c r="DM975" s="31"/>
      <c r="DN975" s="31"/>
      <c r="DO975" s="31"/>
      <c r="DP975" s="31"/>
      <c r="DQ975" s="31"/>
      <c r="DR975" s="31"/>
      <c r="DS975" s="31"/>
      <c r="DT975" s="31"/>
      <c r="DU975" s="31"/>
      <c r="DV975" s="31"/>
      <c r="DW975" s="31"/>
      <c r="DX975" s="31"/>
      <c r="DY975" s="31"/>
      <c r="DZ975" s="31"/>
      <c r="EA975" s="31"/>
      <c r="EB975" s="31"/>
      <c r="EC975" s="31"/>
      <c r="ED975" s="31"/>
      <c r="EE975" s="31"/>
      <c r="EF975" s="31"/>
      <c r="EG975" s="31"/>
      <c r="EH975" s="31"/>
      <c r="EI975" s="31"/>
      <c r="EJ975" s="31"/>
      <c r="EK975" s="31"/>
      <c r="EL975" s="31"/>
      <c r="EM975" s="31"/>
      <c r="EN975" s="31"/>
      <c r="EO975" s="31"/>
      <c r="EP975" s="31"/>
      <c r="EQ975" s="31"/>
      <c r="ER975" s="31"/>
      <c r="ES975" s="31"/>
      <c r="ET975" s="31"/>
      <c r="FJ975" s="7"/>
      <c r="FK975" s="7"/>
      <c r="FL975" s="7"/>
      <c r="FM975" s="7"/>
      <c r="FN975" s="7"/>
      <c r="FO975" s="7"/>
      <c r="FP975" s="7"/>
      <c r="FQ975" s="7"/>
      <c r="FR975" s="7"/>
      <c r="FS975" s="7"/>
      <c r="FT975" s="7"/>
      <c r="FU975" s="7"/>
      <c r="FV975" s="7"/>
      <c r="FW975" s="7"/>
      <c r="FX975" s="7"/>
      <c r="FY975" s="7"/>
      <c r="FZ975" s="7"/>
      <c r="GA975" s="7"/>
      <c r="GB975" s="7"/>
      <c r="GC975" s="7"/>
      <c r="GD975" s="7"/>
      <c r="GE975" s="7"/>
      <c r="GF975" s="7"/>
      <c r="GG975" s="7"/>
      <c r="GH975" s="7"/>
      <c r="GI975" s="7"/>
      <c r="GJ975" s="7"/>
      <c r="GK975" s="7"/>
      <c r="GL975" s="7"/>
      <c r="GM975" s="7"/>
      <c r="GN975" s="7"/>
      <c r="GO975" s="7"/>
      <c r="GP975" s="7"/>
      <c r="GQ975" s="7"/>
      <c r="GR975" s="7"/>
      <c r="GS975" s="7"/>
      <c r="GT975" s="7"/>
      <c r="GU975" s="7"/>
      <c r="GV975" s="7"/>
      <c r="GW975" s="7"/>
      <c r="GX975" s="7"/>
      <c r="GY975" s="7"/>
      <c r="GZ975" s="7"/>
      <c r="HA975" s="7"/>
      <c r="HB975" s="7"/>
      <c r="HC975" s="7"/>
      <c r="HD975" s="7"/>
      <c r="HE975" s="7"/>
      <c r="HF975" s="7"/>
      <c r="HG975" s="7"/>
      <c r="HH975" s="7"/>
      <c r="HI975" s="7"/>
      <c r="HJ975" s="7"/>
      <c r="HK975" s="7"/>
      <c r="HL975" s="7"/>
      <c r="HM975" s="7"/>
      <c r="HN975" s="7"/>
      <c r="HO975" s="7"/>
      <c r="HP975" s="7"/>
      <c r="HQ975" s="7"/>
      <c r="HR975" s="7"/>
      <c r="HS975" s="7"/>
      <c r="HT975" s="7"/>
      <c r="HU975" s="7"/>
      <c r="HV975" s="7"/>
      <c r="HW975" s="7"/>
      <c r="HX975" s="7"/>
    </row>
    <row r="976" spans="1:232" s="21" customFormat="1" ht="18.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T976" s="31"/>
      <c r="BU976" s="31"/>
      <c r="BV976" s="31"/>
      <c r="BW976" s="31"/>
      <c r="BX976" s="31"/>
      <c r="BY976" s="31"/>
      <c r="BZ976" s="31"/>
      <c r="CA976" s="31"/>
      <c r="CB976" s="31"/>
      <c r="CC976" s="31"/>
      <c r="CD976" s="31"/>
      <c r="CF976" s="31"/>
      <c r="CG976" s="31"/>
      <c r="CH976" s="31"/>
      <c r="CI976" s="31"/>
      <c r="CJ976" s="31"/>
      <c r="CK976" s="31"/>
      <c r="CL976" s="31"/>
      <c r="CM976" s="31"/>
      <c r="CN976" s="31"/>
      <c r="CO976" s="31"/>
      <c r="CP976" s="31"/>
      <c r="CQ976" s="31"/>
      <c r="CR976" s="31"/>
      <c r="CS976" s="31"/>
      <c r="CT976" s="31"/>
      <c r="CU976" s="31"/>
      <c r="CV976" s="31"/>
      <c r="CW976" s="31"/>
      <c r="CX976" s="31"/>
      <c r="CY976" s="20"/>
      <c r="CZ976" s="20"/>
      <c r="DA976" s="20"/>
      <c r="DB976" s="20"/>
      <c r="DC976" s="20"/>
      <c r="DD976" s="20"/>
      <c r="DE976" s="20"/>
      <c r="DF976" s="20"/>
      <c r="DG976" s="20"/>
      <c r="DH976" s="20"/>
      <c r="DI976" s="20"/>
      <c r="DJ976" s="20"/>
      <c r="DK976" s="31"/>
      <c r="DL976" s="31"/>
      <c r="DM976" s="31"/>
      <c r="DN976" s="31"/>
      <c r="DO976" s="31"/>
      <c r="DP976" s="31"/>
      <c r="DQ976" s="31"/>
      <c r="DR976" s="31"/>
      <c r="DS976" s="31"/>
      <c r="DT976" s="31"/>
      <c r="DU976" s="31"/>
      <c r="DV976" s="31"/>
      <c r="DW976" s="31"/>
      <c r="DX976" s="31"/>
      <c r="DY976" s="31"/>
      <c r="DZ976" s="31"/>
      <c r="EA976" s="31"/>
      <c r="EB976" s="31"/>
      <c r="EC976" s="31"/>
      <c r="ED976" s="31"/>
      <c r="EE976" s="31"/>
      <c r="EF976" s="31"/>
      <c r="EG976" s="31"/>
      <c r="EH976" s="31"/>
      <c r="EI976" s="31"/>
      <c r="EJ976" s="31"/>
      <c r="EK976" s="31"/>
      <c r="EL976" s="31"/>
      <c r="EM976" s="31"/>
      <c r="EN976" s="31"/>
      <c r="EO976" s="31"/>
      <c r="EP976" s="31"/>
      <c r="EQ976" s="31"/>
      <c r="ER976" s="31"/>
      <c r="ES976" s="31"/>
      <c r="ET976" s="31"/>
      <c r="FJ976" s="7"/>
      <c r="FK976" s="7"/>
      <c r="FL976" s="7"/>
      <c r="FM976" s="7"/>
      <c r="FN976" s="7"/>
      <c r="FO976" s="7"/>
      <c r="FP976" s="7"/>
      <c r="FQ976" s="7"/>
      <c r="FR976" s="7"/>
      <c r="FS976" s="7"/>
      <c r="FT976" s="7"/>
      <c r="FU976" s="7"/>
      <c r="FV976" s="7"/>
      <c r="FW976" s="7"/>
      <c r="FX976" s="7"/>
      <c r="FY976" s="7"/>
      <c r="FZ976" s="7"/>
      <c r="GA976" s="7"/>
      <c r="GB976" s="7"/>
      <c r="GC976" s="7"/>
      <c r="GD976" s="7"/>
      <c r="GE976" s="7"/>
      <c r="GF976" s="7"/>
      <c r="GG976" s="7"/>
      <c r="GH976" s="7"/>
      <c r="GI976" s="7"/>
      <c r="GJ976" s="7"/>
      <c r="GK976" s="7"/>
      <c r="GL976" s="7"/>
      <c r="GM976" s="7"/>
      <c r="GN976" s="7"/>
      <c r="GO976" s="7"/>
      <c r="GP976" s="7"/>
      <c r="GQ976" s="7"/>
      <c r="GR976" s="7"/>
      <c r="GS976" s="7"/>
      <c r="GT976" s="7"/>
      <c r="GU976" s="7"/>
      <c r="GV976" s="7"/>
      <c r="GW976" s="7"/>
      <c r="GX976" s="7"/>
      <c r="GY976" s="7"/>
      <c r="GZ976" s="7"/>
      <c r="HA976" s="7"/>
      <c r="HB976" s="7"/>
      <c r="HC976" s="7"/>
      <c r="HD976" s="7"/>
      <c r="HE976" s="7"/>
      <c r="HF976" s="7"/>
      <c r="HG976" s="7"/>
      <c r="HH976" s="7"/>
      <c r="HI976" s="7"/>
      <c r="HJ976" s="7"/>
      <c r="HK976" s="7"/>
      <c r="HL976" s="7"/>
      <c r="HM976" s="7"/>
      <c r="HN976" s="7"/>
      <c r="HO976" s="7"/>
      <c r="HP976" s="7"/>
      <c r="HQ976" s="7"/>
      <c r="HR976" s="7"/>
      <c r="HS976" s="7"/>
      <c r="HT976" s="7"/>
      <c r="HU976" s="7"/>
      <c r="HV976" s="7"/>
      <c r="HW976" s="7"/>
      <c r="HX976" s="7"/>
    </row>
    <row r="977" spans="71:150" ht="18.75" customHeight="1">
      <c r="BS977" s="21"/>
      <c r="BT977" s="31"/>
      <c r="BU977" s="31"/>
      <c r="BV977" s="31"/>
      <c r="BW977" s="31"/>
      <c r="BX977" s="31"/>
      <c r="BY977" s="31"/>
      <c r="BZ977" s="31"/>
      <c r="CA977" s="31"/>
      <c r="CB977" s="31"/>
      <c r="CC977" s="31"/>
      <c r="CD977" s="31"/>
      <c r="CE977" s="21"/>
      <c r="CF977" s="31"/>
      <c r="CG977" s="31"/>
      <c r="CH977" s="31"/>
      <c r="CI977" s="31"/>
      <c r="CJ977" s="31"/>
      <c r="CK977" s="31"/>
      <c r="CL977" s="31"/>
      <c r="CM977" s="31"/>
      <c r="CN977" s="31"/>
      <c r="CO977" s="31"/>
      <c r="CP977" s="31"/>
      <c r="CQ977" s="31"/>
      <c r="CR977" s="31"/>
      <c r="CS977" s="31"/>
      <c r="CT977" s="31"/>
      <c r="CU977" s="31"/>
      <c r="CV977" s="31"/>
      <c r="CW977" s="31"/>
      <c r="CX977" s="31"/>
      <c r="DK977" s="31"/>
      <c r="DL977" s="31"/>
      <c r="DM977" s="31"/>
      <c r="DN977" s="31"/>
      <c r="DO977" s="31"/>
      <c r="DP977" s="31"/>
      <c r="DQ977" s="31"/>
      <c r="DR977" s="31"/>
      <c r="DS977" s="31"/>
      <c r="DT977" s="31"/>
      <c r="DU977" s="31"/>
      <c r="DV977" s="31"/>
      <c r="DW977" s="31"/>
      <c r="DX977" s="31"/>
      <c r="DY977" s="31"/>
      <c r="DZ977" s="31"/>
      <c r="EA977" s="31"/>
      <c r="EB977" s="31"/>
      <c r="EC977" s="31"/>
      <c r="ED977" s="31"/>
      <c r="EE977" s="31"/>
      <c r="EF977" s="31"/>
      <c r="EG977" s="31"/>
      <c r="EH977" s="31"/>
      <c r="EI977" s="31"/>
      <c r="EJ977" s="31"/>
      <c r="EK977" s="31"/>
      <c r="EL977" s="31"/>
      <c r="EM977" s="31"/>
      <c r="EN977" s="31"/>
      <c r="EO977" s="31"/>
      <c r="EP977" s="31"/>
      <c r="EQ977" s="31"/>
      <c r="ER977" s="31"/>
      <c r="ES977" s="31"/>
      <c r="ET977" s="31"/>
    </row>
  </sheetData>
  <mergeCells count="2871">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4:N184"/>
    <mergeCell ref="O184:W184"/>
    <mergeCell ref="X184:Z184"/>
    <mergeCell ref="AA184:AF184"/>
    <mergeCell ref="AG184:AO184"/>
    <mergeCell ref="AP184:AR184"/>
    <mergeCell ref="AS184:AX184"/>
    <mergeCell ref="AY184:BG184"/>
    <mergeCell ref="BH184:BJ184"/>
    <mergeCell ref="BK184:BP184"/>
    <mergeCell ref="BQ184:BY184"/>
    <mergeCell ref="BZ184:CB184"/>
    <mergeCell ref="CM184:CR184"/>
    <mergeCell ref="CS184:DA184"/>
    <mergeCell ref="DB184:DD184"/>
    <mergeCell ref="DE184:DJ184"/>
    <mergeCell ref="DK184:DS184"/>
    <mergeCell ref="DT184:DV184"/>
    <mergeCell ref="DW184:EB184"/>
    <mergeCell ref="EC184:EK184"/>
    <mergeCell ref="EL184:EN184"/>
    <mergeCell ref="EO184:ET184"/>
    <mergeCell ref="EU184:FC184"/>
    <mergeCell ref="FD184:FF184"/>
    <mergeCell ref="I242:N242"/>
    <mergeCell ref="O242:Z242"/>
    <mergeCell ref="AA242:AF242"/>
    <mergeCell ref="AG242:AR242"/>
    <mergeCell ref="AS242:AX242"/>
    <mergeCell ref="AY242:BJ242"/>
    <mergeCell ref="BK242:BP242"/>
    <mergeCell ref="BQ242:CB242"/>
    <mergeCell ref="CM242:CR242"/>
    <mergeCell ref="CS242:DD242"/>
    <mergeCell ref="DE242:DJ242"/>
    <mergeCell ref="DK242:DV242"/>
    <mergeCell ref="DW242:EB242"/>
    <mergeCell ref="EC242:EN242"/>
    <mergeCell ref="EO242:ET242"/>
    <mergeCell ref="EU242:FF242"/>
    <mergeCell ref="I243:N243"/>
    <mergeCell ref="O243:W243"/>
    <mergeCell ref="X243:Z243"/>
    <mergeCell ref="AA243:AF243"/>
    <mergeCell ref="AG243:AO243"/>
    <mergeCell ref="AP243:AR243"/>
    <mergeCell ref="AS243:AX243"/>
    <mergeCell ref="AY243:BG243"/>
    <mergeCell ref="BH243:BJ243"/>
    <mergeCell ref="BK243:BP243"/>
    <mergeCell ref="BQ243:BY243"/>
    <mergeCell ref="BZ243:CB243"/>
    <mergeCell ref="CM243:CR243"/>
    <mergeCell ref="CS243:DA243"/>
    <mergeCell ref="DB243:DD243"/>
    <mergeCell ref="DE243:DJ243"/>
    <mergeCell ref="DK243:DS243"/>
    <mergeCell ref="DT243:DV243"/>
    <mergeCell ref="DW243:EB243"/>
    <mergeCell ref="EC243:EK243"/>
    <mergeCell ref="EL243:EN243"/>
    <mergeCell ref="EO243:ET243"/>
    <mergeCell ref="EU243:FC243"/>
    <mergeCell ref="FD243:FF243"/>
    <mergeCell ref="I250:N250"/>
    <mergeCell ref="O250:W250"/>
    <mergeCell ref="X250:Z250"/>
    <mergeCell ref="AA250:AF250"/>
    <mergeCell ref="AG250:AO250"/>
    <mergeCell ref="AP250:AR250"/>
    <mergeCell ref="AS250:AX250"/>
    <mergeCell ref="AY250:BG250"/>
    <mergeCell ref="BH250:BJ250"/>
    <mergeCell ref="BK250:BP250"/>
    <mergeCell ref="BQ250:BY250"/>
    <mergeCell ref="BZ250:CB250"/>
    <mergeCell ref="CM250:CR250"/>
    <mergeCell ref="CS250:DA250"/>
    <mergeCell ref="DB250:DD250"/>
    <mergeCell ref="DE250:DJ250"/>
    <mergeCell ref="DK250:DS250"/>
    <mergeCell ref="DT250:DV250"/>
    <mergeCell ref="DW250:EB250"/>
    <mergeCell ref="EC250:EK250"/>
    <mergeCell ref="EL250:EN250"/>
    <mergeCell ref="EO250:ET250"/>
    <mergeCell ref="EU250:FC250"/>
    <mergeCell ref="FD250:FF250"/>
    <mergeCell ref="I257:N257"/>
    <mergeCell ref="O257:W257"/>
    <mergeCell ref="X257:Z257"/>
    <mergeCell ref="AA257:AF257"/>
    <mergeCell ref="AG257:AO257"/>
    <mergeCell ref="AP257:AR257"/>
    <mergeCell ref="AS257:AX257"/>
    <mergeCell ref="AY257:BG257"/>
    <mergeCell ref="BH257:BJ257"/>
    <mergeCell ref="BK257:BP257"/>
    <mergeCell ref="BQ257:BY257"/>
    <mergeCell ref="BZ257:CB257"/>
    <mergeCell ref="CM257:CR257"/>
    <mergeCell ref="CS257:DA257"/>
    <mergeCell ref="DB257:DD257"/>
    <mergeCell ref="DE257:DJ257"/>
    <mergeCell ref="DK257:DS257"/>
    <mergeCell ref="DT257:DV257"/>
    <mergeCell ref="DW257:EB257"/>
    <mergeCell ref="EC257:EK257"/>
    <mergeCell ref="EL257:EN257"/>
    <mergeCell ref="EO257:ET257"/>
    <mergeCell ref="EU257:FC257"/>
    <mergeCell ref="FD257:FF257"/>
    <mergeCell ref="B307:C307"/>
    <mergeCell ref="D307:AK307"/>
    <mergeCell ref="AL307:BO307"/>
    <mergeCell ref="CF307:CG307"/>
    <mergeCell ref="CH307:DO307"/>
    <mergeCell ref="DP307:ES307"/>
    <mergeCell ref="D308:AK308"/>
    <mergeCell ref="AL308:BO308"/>
    <mergeCell ref="CH308:DO308"/>
    <mergeCell ref="DP308:ES308"/>
    <mergeCell ref="D309:AK309"/>
    <mergeCell ref="AL309:BO309"/>
    <mergeCell ref="CH309:DO309"/>
    <mergeCell ref="DP309:ES309"/>
    <mergeCell ref="D310:AK310"/>
    <mergeCell ref="AL310:BO310"/>
    <mergeCell ref="CH310:DO310"/>
    <mergeCell ref="DP310:ES310"/>
    <mergeCell ref="D311:AK311"/>
    <mergeCell ref="AL311:BO311"/>
    <mergeCell ref="CH311:DO311"/>
    <mergeCell ref="DP311:ES311"/>
    <mergeCell ref="D312:AK312"/>
    <mergeCell ref="AL312:BO312"/>
    <mergeCell ref="CH312:DO312"/>
    <mergeCell ref="DP312:ES312"/>
    <mergeCell ref="D313:AK313"/>
    <mergeCell ref="AL313:BO313"/>
    <mergeCell ref="CH313:DO313"/>
    <mergeCell ref="DP313:ES313"/>
    <mergeCell ref="D314:AK314"/>
    <mergeCell ref="AL314:BO314"/>
    <mergeCell ref="CH314:DO314"/>
    <mergeCell ref="DP314:ES314"/>
    <mergeCell ref="D315:AK315"/>
    <mergeCell ref="AL315:BO315"/>
    <mergeCell ref="CH315:DO315"/>
    <mergeCell ref="DP315:ES315"/>
    <mergeCell ref="D316:AK316"/>
    <mergeCell ref="AL316:BO316"/>
    <mergeCell ref="CH316:DO316"/>
    <mergeCell ref="DP316:ES316"/>
    <mergeCell ref="D317:AK317"/>
    <mergeCell ref="AL317:BO317"/>
    <mergeCell ref="CH317:DO317"/>
    <mergeCell ref="DP317:ES317"/>
    <mergeCell ref="D318:AK318"/>
    <mergeCell ref="AL318:BO318"/>
    <mergeCell ref="CH318:DO318"/>
    <mergeCell ref="DP318:ES318"/>
    <mergeCell ref="D319:AK319"/>
    <mergeCell ref="AL319:BO319"/>
    <mergeCell ref="CH319:DO319"/>
    <mergeCell ref="DP319:ES319"/>
    <mergeCell ref="D320:AK320"/>
    <mergeCell ref="AL320:BO320"/>
    <mergeCell ref="CH320:DO320"/>
    <mergeCell ref="DP320:ES320"/>
    <mergeCell ref="CH321:DO321"/>
    <mergeCell ref="DP321:ES321"/>
    <mergeCell ref="CH322:DO322"/>
    <mergeCell ref="DP322:ES322"/>
    <mergeCell ref="CH323:DO323"/>
    <mergeCell ref="DP323:ES323"/>
    <mergeCell ref="D324:AK324"/>
    <mergeCell ref="AL324:BO324"/>
    <mergeCell ref="CH324:DO324"/>
    <mergeCell ref="DP324:ES324"/>
    <mergeCell ref="D325:AK325"/>
    <mergeCell ref="AL325:BO325"/>
    <mergeCell ref="CH325:DO325"/>
    <mergeCell ref="DP325:ES325"/>
    <mergeCell ref="D326:AK326"/>
    <mergeCell ref="AL326:BO326"/>
    <mergeCell ref="CH326:DO326"/>
    <mergeCell ref="DP326:ES326"/>
    <mergeCell ref="CH327:DO327"/>
    <mergeCell ref="DP327:ES327"/>
    <mergeCell ref="CH328:DO328"/>
    <mergeCell ref="DP328:ES328"/>
    <mergeCell ref="CH329:DO329"/>
    <mergeCell ref="DP329:ES329"/>
    <mergeCell ref="CH330:DO330"/>
    <mergeCell ref="DP330:ES330"/>
    <mergeCell ref="CH331:DO331"/>
    <mergeCell ref="DP331:ES331"/>
    <mergeCell ref="CH332:DO332"/>
    <mergeCell ref="DP332:ES332"/>
    <mergeCell ref="CH333:DO333"/>
    <mergeCell ref="DP333:ES333"/>
    <mergeCell ref="CH334:DO334"/>
    <mergeCell ref="DP334:ES334"/>
    <mergeCell ref="CH335:DO335"/>
    <mergeCell ref="DP335:ES335"/>
    <mergeCell ref="BI338:CC338"/>
    <mergeCell ref="EM338:FG338"/>
    <mergeCell ref="BI339:BP339"/>
    <mergeCell ref="BQ339:CC339"/>
    <mergeCell ref="EM339:ET339"/>
    <mergeCell ref="EU339:FG339"/>
    <mergeCell ref="I340:T340"/>
    <mergeCell ref="U340:AH340"/>
    <mergeCell ref="AI340:BH340"/>
    <mergeCell ref="BI340:BP340"/>
    <mergeCell ref="BQ340:CC340"/>
    <mergeCell ref="CM340:CX340"/>
    <mergeCell ref="CY340:DL340"/>
    <mergeCell ref="DM340:EL340"/>
    <mergeCell ref="EM340:ET340"/>
    <mergeCell ref="EU340:FG340"/>
    <mergeCell ref="I341:T341"/>
    <mergeCell ref="U341:AH341"/>
    <mergeCell ref="AI341:BH341"/>
    <mergeCell ref="BI341:BP341"/>
    <mergeCell ref="BQ341:CC341"/>
    <mergeCell ref="CM341:CX341"/>
    <mergeCell ref="CY341:DL341"/>
    <mergeCell ref="DM341:EL341"/>
    <mergeCell ref="EM341:ET341"/>
    <mergeCell ref="EU341:FG341"/>
    <mergeCell ref="I342:T342"/>
    <mergeCell ref="U342:AH342"/>
    <mergeCell ref="AI342:BH342"/>
    <mergeCell ref="BI342:BP342"/>
    <mergeCell ref="BQ342:CC342"/>
    <mergeCell ref="CM342:CX342"/>
    <mergeCell ref="CY342:DL342"/>
    <mergeCell ref="DM342:EL342"/>
    <mergeCell ref="EM342:ET342"/>
    <mergeCell ref="EU342:FG342"/>
    <mergeCell ref="I343:T343"/>
    <mergeCell ref="U343:AH343"/>
    <mergeCell ref="AI343:BH343"/>
    <mergeCell ref="BI343:BP343"/>
    <mergeCell ref="BQ343:CC343"/>
    <mergeCell ref="CM343:CX343"/>
    <mergeCell ref="CY343:DL343"/>
    <mergeCell ref="DM343:EL343"/>
    <mergeCell ref="EM343:ET343"/>
    <mergeCell ref="EU343:FG343"/>
    <mergeCell ref="I344:T344"/>
    <mergeCell ref="U344:AH344"/>
    <mergeCell ref="AI344:BH344"/>
    <mergeCell ref="BI344:BP344"/>
    <mergeCell ref="BQ344:CC344"/>
    <mergeCell ref="CM344:CX344"/>
    <mergeCell ref="CY344:DL344"/>
    <mergeCell ref="DM344:EL344"/>
    <mergeCell ref="EM344:ET344"/>
    <mergeCell ref="EU344:FG344"/>
    <mergeCell ref="I345:T345"/>
    <mergeCell ref="U345:AH345"/>
    <mergeCell ref="AI345:BH345"/>
    <mergeCell ref="BI345:BP345"/>
    <mergeCell ref="BQ345:CC345"/>
    <mergeCell ref="CM345:CX345"/>
    <mergeCell ref="CY345:DL345"/>
    <mergeCell ref="DM345:EL345"/>
    <mergeCell ref="EM345:ET345"/>
    <mergeCell ref="EU345:FG345"/>
    <mergeCell ref="I346:T346"/>
    <mergeCell ref="U346:AH346"/>
    <mergeCell ref="AI346:BH346"/>
    <mergeCell ref="BI346:BP346"/>
    <mergeCell ref="BQ346:CC346"/>
    <mergeCell ref="CM346:CX346"/>
    <mergeCell ref="CY346:DL346"/>
    <mergeCell ref="DM346:EL346"/>
    <mergeCell ref="EM346:ET346"/>
    <mergeCell ref="EU346:FG346"/>
    <mergeCell ref="I347:T347"/>
    <mergeCell ref="U347:AH347"/>
    <mergeCell ref="AI347:BH347"/>
    <mergeCell ref="BI347:BP347"/>
    <mergeCell ref="BQ347:CC347"/>
    <mergeCell ref="CM347:CX347"/>
    <mergeCell ref="CY347:DL347"/>
    <mergeCell ref="DM347:EL347"/>
    <mergeCell ref="EM347:ET347"/>
    <mergeCell ref="EU347:FG347"/>
    <mergeCell ref="I348:T348"/>
    <mergeCell ref="U348:AH348"/>
    <mergeCell ref="AI348:BH348"/>
    <mergeCell ref="BI348:BP348"/>
    <mergeCell ref="BQ348:CC348"/>
    <mergeCell ref="CM348:CX348"/>
    <mergeCell ref="CY348:DL348"/>
    <mergeCell ref="DM348:EL348"/>
    <mergeCell ref="EM348:ET348"/>
    <mergeCell ref="EU348:FG348"/>
    <mergeCell ref="I349:T349"/>
    <mergeCell ref="U349:AH349"/>
    <mergeCell ref="AI349:BH349"/>
    <mergeCell ref="BI349:BP349"/>
    <mergeCell ref="BQ349:CC349"/>
    <mergeCell ref="CM349:CX349"/>
    <mergeCell ref="CY349:DL349"/>
    <mergeCell ref="DM349:EL349"/>
    <mergeCell ref="EM349:ET349"/>
    <mergeCell ref="EU349:FG349"/>
    <mergeCell ref="I350:T350"/>
    <mergeCell ref="U350:AH350"/>
    <mergeCell ref="AI350:BH350"/>
    <mergeCell ref="BI350:BP350"/>
    <mergeCell ref="BQ350:CC350"/>
    <mergeCell ref="CM350:CX350"/>
    <mergeCell ref="CY350:DL350"/>
    <mergeCell ref="DM350:EL350"/>
    <mergeCell ref="EM350:ET350"/>
    <mergeCell ref="EU350:FG350"/>
    <mergeCell ref="I351:T351"/>
    <mergeCell ref="U351:AH351"/>
    <mergeCell ref="AI351:BH351"/>
    <mergeCell ref="BI351:BP351"/>
    <mergeCell ref="BQ351:CC351"/>
    <mergeCell ref="CM351:CX351"/>
    <mergeCell ref="CY351:DL351"/>
    <mergeCell ref="DM351:EL351"/>
    <mergeCell ref="EM351:ET351"/>
    <mergeCell ref="EU351:FG351"/>
    <mergeCell ref="I352:T352"/>
    <mergeCell ref="U352:AH352"/>
    <mergeCell ref="AI352:BH352"/>
    <mergeCell ref="BI352:BP352"/>
    <mergeCell ref="BQ352:CC352"/>
    <mergeCell ref="CM352:CX352"/>
    <mergeCell ref="CY352:DL352"/>
    <mergeCell ref="DM352:EL352"/>
    <mergeCell ref="EM352:ET352"/>
    <mergeCell ref="EU352:FG352"/>
    <mergeCell ref="I353:T353"/>
    <mergeCell ref="U353:AH353"/>
    <mergeCell ref="AI353:BH353"/>
    <mergeCell ref="BI353:BP353"/>
    <mergeCell ref="BQ353:CC353"/>
    <mergeCell ref="CM353:CX353"/>
    <mergeCell ref="CY353:DL353"/>
    <mergeCell ref="DM353:EL353"/>
    <mergeCell ref="EM353:ET353"/>
    <mergeCell ref="EU353:FG353"/>
    <mergeCell ref="I354:T354"/>
    <mergeCell ref="U354:AH354"/>
    <mergeCell ref="AI354:BH354"/>
    <mergeCell ref="BI354:BP354"/>
    <mergeCell ref="BQ354:CC354"/>
    <mergeCell ref="CM354:CX354"/>
    <mergeCell ref="CY354:DL354"/>
    <mergeCell ref="DM354:EL354"/>
    <mergeCell ref="EM354:ET354"/>
    <mergeCell ref="EU354:FG354"/>
    <mergeCell ref="I355:T355"/>
    <mergeCell ref="U355:AH355"/>
    <mergeCell ref="AI355:BH355"/>
    <mergeCell ref="BI355:BP355"/>
    <mergeCell ref="BQ355:CC355"/>
    <mergeCell ref="CM355:CX355"/>
    <mergeCell ref="CY355:DL355"/>
    <mergeCell ref="DM355:EL355"/>
    <mergeCell ref="EM355:ET355"/>
    <mergeCell ref="EU355:FG355"/>
    <mergeCell ref="AL367:BE367"/>
    <mergeCell ref="DP367:EI367"/>
    <mergeCell ref="AL368:AO368"/>
    <mergeCell ref="AP368:AX368"/>
    <mergeCell ref="AY368:BE368"/>
    <mergeCell ref="DP368:DS368"/>
    <mergeCell ref="DT368:EB368"/>
    <mergeCell ref="EC368:EI368"/>
    <mergeCell ref="AM370:AN370"/>
    <mergeCell ref="AQ370:AR370"/>
    <mergeCell ref="DQ370:DR370"/>
    <mergeCell ref="DU370:DV370"/>
    <mergeCell ref="AQ373:AR373"/>
    <mergeCell ref="DU373:DV373"/>
    <mergeCell ref="AM376:AN376"/>
    <mergeCell ref="AQ376:AR376"/>
    <mergeCell ref="DQ376:DR376"/>
    <mergeCell ref="DU376:DV376"/>
    <mergeCell ref="AL382:BE382"/>
    <mergeCell ref="DP382:EI382"/>
    <mergeCell ref="AL383:AO383"/>
    <mergeCell ref="AP383:AX383"/>
    <mergeCell ref="AY383:BE383"/>
    <mergeCell ref="DP383:DS383"/>
    <mergeCell ref="DT383:EB383"/>
    <mergeCell ref="EC383:EI383"/>
    <mergeCell ref="AM385:AN385"/>
    <mergeCell ref="AQ385:AR385"/>
    <mergeCell ref="DQ385:DR385"/>
    <mergeCell ref="DU385:DV385"/>
    <mergeCell ref="AQ388:AR388"/>
    <mergeCell ref="DU388:DV388"/>
    <mergeCell ref="AM391:AN391"/>
    <mergeCell ref="AQ391:AR391"/>
    <mergeCell ref="DQ391:DR391"/>
    <mergeCell ref="DU391:DV391"/>
    <mergeCell ref="AL397:BE397"/>
    <mergeCell ref="DP397:EI397"/>
    <mergeCell ref="AL398:AO398"/>
    <mergeCell ref="AP398:AX398"/>
    <mergeCell ref="AY398:BE398"/>
    <mergeCell ref="DP398:DS398"/>
    <mergeCell ref="DT398:EB398"/>
    <mergeCell ref="EC398:EI398"/>
    <mergeCell ref="AM400:AN400"/>
    <mergeCell ref="AQ400:AR400"/>
    <mergeCell ref="DQ400:DR400"/>
    <mergeCell ref="DU400:DV400"/>
    <mergeCell ref="AQ403:AR403"/>
    <mergeCell ref="DU403:DV403"/>
    <mergeCell ref="AM406:AN406"/>
    <mergeCell ref="AQ406:AR406"/>
    <mergeCell ref="DQ406:DR406"/>
    <mergeCell ref="DU406:DV406"/>
    <mergeCell ref="AL412:BE412"/>
    <mergeCell ref="DP412:EI412"/>
    <mergeCell ref="AL413:AO413"/>
    <mergeCell ref="AP413:AX413"/>
    <mergeCell ref="AY413:BE413"/>
    <mergeCell ref="DP413:DS413"/>
    <mergeCell ref="DT413:EB413"/>
    <mergeCell ref="EC413:EI413"/>
    <mergeCell ref="AM415:AN415"/>
    <mergeCell ref="AQ415:AR415"/>
    <mergeCell ref="DQ415:DR415"/>
    <mergeCell ref="DU415:DV415"/>
    <mergeCell ref="AM418:AN418"/>
    <mergeCell ref="AQ418:AR418"/>
    <mergeCell ref="DQ418:DR418"/>
    <mergeCell ref="DU418:DV418"/>
    <mergeCell ref="AM421:AN421"/>
    <mergeCell ref="AQ421:AR421"/>
    <mergeCell ref="DQ421:DR421"/>
    <mergeCell ref="DU421:DV421"/>
    <mergeCell ref="AL424:BE424"/>
    <mergeCell ref="DP424:EI424"/>
    <mergeCell ref="AL425:AO425"/>
    <mergeCell ref="AP425:AX425"/>
    <mergeCell ref="AY425:BE425"/>
    <mergeCell ref="DP425:DS425"/>
    <mergeCell ref="DT425:EB425"/>
    <mergeCell ref="EC425:EI425"/>
    <mergeCell ref="AM427:AN427"/>
    <mergeCell ref="AQ427:AR427"/>
    <mergeCell ref="DQ427:DR427"/>
    <mergeCell ref="DU427:DV427"/>
    <mergeCell ref="AQ430:AR430"/>
    <mergeCell ref="DU430:DV430"/>
    <mergeCell ref="AM433:AN433"/>
    <mergeCell ref="AQ433:AR433"/>
    <mergeCell ref="DQ433:DR433"/>
    <mergeCell ref="DU433:DV433"/>
    <mergeCell ref="X444:AZ444"/>
    <mergeCell ref="DB444:ED444"/>
    <mergeCell ref="E460:BT460"/>
    <mergeCell ref="CI460:EX460"/>
    <mergeCell ref="E461:R461"/>
    <mergeCell ref="S461:AY461"/>
    <mergeCell ref="AZ461:BC461"/>
    <mergeCell ref="BD461:BT461"/>
    <mergeCell ref="CI461:CV461"/>
    <mergeCell ref="CW461:EC461"/>
    <mergeCell ref="ED461:EG461"/>
    <mergeCell ref="EH461:EX461"/>
    <mergeCell ref="S462:AY462"/>
    <mergeCell ref="AZ462:BC462"/>
    <mergeCell ref="BD462:BT462"/>
    <mergeCell ref="CW462:EC462"/>
    <mergeCell ref="ED462:EG462"/>
    <mergeCell ref="EH462:EX462"/>
    <mergeCell ref="S463:AY463"/>
    <mergeCell ref="AZ463:BC463"/>
    <mergeCell ref="BD463:BT463"/>
    <mergeCell ref="CW463:EC463"/>
    <mergeCell ref="ED463:EG463"/>
    <mergeCell ref="EH463:EX463"/>
    <mergeCell ref="S464:AY464"/>
    <mergeCell ref="AZ464:BC464"/>
    <mergeCell ref="BD464:BT464"/>
    <mergeCell ref="CW464:EC464"/>
    <mergeCell ref="ED464:EG464"/>
    <mergeCell ref="EH464:EX464"/>
    <mergeCell ref="S465:Y465"/>
    <mergeCell ref="Z465:AW465"/>
    <mergeCell ref="AX465:AY465"/>
    <mergeCell ref="AZ465:BC465"/>
    <mergeCell ref="BD465:BT465"/>
    <mergeCell ref="CW465:DC465"/>
    <mergeCell ref="DD465:EA465"/>
    <mergeCell ref="EB465:EC465"/>
    <mergeCell ref="ED465:EG465"/>
    <mergeCell ref="EH465:EX465"/>
    <mergeCell ref="S466:AY466"/>
    <mergeCell ref="AZ466:BC466"/>
    <mergeCell ref="BD466:BT466"/>
    <mergeCell ref="CW466:EC466"/>
    <mergeCell ref="ED466:EG466"/>
    <mergeCell ref="EH466:EX466"/>
    <mergeCell ref="S467:AY467"/>
    <mergeCell ref="AZ467:BC467"/>
    <mergeCell ref="BD467:BT467"/>
    <mergeCell ref="CW467:EC467"/>
    <mergeCell ref="ED467:EG467"/>
    <mergeCell ref="EH467:EX467"/>
    <mergeCell ref="S468:AY468"/>
    <mergeCell ref="AZ468:BC468"/>
    <mergeCell ref="BD468:BT468"/>
    <mergeCell ref="CW468:EC468"/>
    <mergeCell ref="ED468:EG468"/>
    <mergeCell ref="EH468:EX468"/>
    <mergeCell ref="S469:AY469"/>
    <mergeCell ref="AZ469:BC469"/>
    <mergeCell ref="BD469:BT469"/>
    <mergeCell ref="CW469:EC469"/>
    <mergeCell ref="ED469:EG469"/>
    <mergeCell ref="EH469:EX469"/>
    <mergeCell ref="S470:Y470"/>
    <mergeCell ref="Z470:AW470"/>
    <mergeCell ref="AX470:AY470"/>
    <mergeCell ref="AZ470:BC470"/>
    <mergeCell ref="BD470:BT470"/>
    <mergeCell ref="CW470:DC470"/>
    <mergeCell ref="DD470:EA470"/>
    <mergeCell ref="EB470:EC470"/>
    <mergeCell ref="ED470:EG470"/>
    <mergeCell ref="EH470:EX470"/>
    <mergeCell ref="E481:BZ481"/>
    <mergeCell ref="CI481:FD481"/>
    <mergeCell ref="E482:R482"/>
    <mergeCell ref="S482:AW482"/>
    <mergeCell ref="AX482:BD482"/>
    <mergeCell ref="BE482:BZ482"/>
    <mergeCell ref="CI482:CV482"/>
    <mergeCell ref="CW482:EA482"/>
    <mergeCell ref="EB482:EH482"/>
    <mergeCell ref="EI482:FD482"/>
    <mergeCell ref="S483:AW483"/>
    <mergeCell ref="AX483:BD483"/>
    <mergeCell ref="BE483:BZ483"/>
    <mergeCell ref="CW483:EA483"/>
    <mergeCell ref="EB483:EH483"/>
    <mergeCell ref="EI483:FD483"/>
    <mergeCell ref="S484:AW484"/>
    <mergeCell ref="AX484:BD484"/>
    <mergeCell ref="BE484:BZ484"/>
    <mergeCell ref="CW484:EA484"/>
    <mergeCell ref="EB484:EH484"/>
    <mergeCell ref="EI484:FD484"/>
    <mergeCell ref="S485:AW485"/>
    <mergeCell ref="AX485:BD485"/>
    <mergeCell ref="BE485:BZ485"/>
    <mergeCell ref="CW485:EA485"/>
    <mergeCell ref="EB485:EH485"/>
    <mergeCell ref="EI485:FD485"/>
    <mergeCell ref="S486:AW486"/>
    <mergeCell ref="AX486:BD486"/>
    <mergeCell ref="BE486:BZ486"/>
    <mergeCell ref="CW486:EA486"/>
    <mergeCell ref="EB486:EH486"/>
    <mergeCell ref="EI486:FD486"/>
    <mergeCell ref="S487:AW487"/>
    <mergeCell ref="AX487:BD487"/>
    <mergeCell ref="BE487:BZ487"/>
    <mergeCell ref="CW487:EA487"/>
    <mergeCell ref="EB487:EH487"/>
    <mergeCell ref="EI487:FD487"/>
    <mergeCell ref="S488:AW488"/>
    <mergeCell ref="AX488:BD488"/>
    <mergeCell ref="BE488:BZ488"/>
    <mergeCell ref="CW488:EA488"/>
    <mergeCell ref="EB488:EH488"/>
    <mergeCell ref="EI488:FD488"/>
    <mergeCell ref="S489:AW489"/>
    <mergeCell ref="AX489:BD489"/>
    <mergeCell ref="BE489:BZ489"/>
    <mergeCell ref="CW489:EA489"/>
    <mergeCell ref="EB489:EH489"/>
    <mergeCell ref="EI489:FD489"/>
    <mergeCell ref="S490:AW490"/>
    <mergeCell ref="AX490:BD490"/>
    <mergeCell ref="BE490:BZ490"/>
    <mergeCell ref="CW490:EA490"/>
    <mergeCell ref="EB490:EH490"/>
    <mergeCell ref="EI490:FD490"/>
    <mergeCell ref="S491:AW491"/>
    <mergeCell ref="AX491:BD491"/>
    <mergeCell ref="BE491:BZ491"/>
    <mergeCell ref="CW491:EA491"/>
    <mergeCell ref="EB491:EH491"/>
    <mergeCell ref="EI491:FD491"/>
    <mergeCell ref="S492:AW492"/>
    <mergeCell ref="AX492:BD492"/>
    <mergeCell ref="BE492:BZ492"/>
    <mergeCell ref="CW492:EA492"/>
    <mergeCell ref="EB492:EH492"/>
    <mergeCell ref="EI492:FD492"/>
    <mergeCell ref="S493:AW493"/>
    <mergeCell ref="AX493:BD493"/>
    <mergeCell ref="BE493:BZ493"/>
    <mergeCell ref="CW493:EA493"/>
    <mergeCell ref="EB493:EH493"/>
    <mergeCell ref="EI493:FD493"/>
    <mergeCell ref="S494:AW494"/>
    <mergeCell ref="AX494:BD494"/>
    <mergeCell ref="BE494:BZ494"/>
    <mergeCell ref="CW494:EA494"/>
    <mergeCell ref="EB494:EH494"/>
    <mergeCell ref="EI494:FD494"/>
    <mergeCell ref="S495:AW495"/>
    <mergeCell ref="AX495:BD495"/>
    <mergeCell ref="BE495:BZ495"/>
    <mergeCell ref="CW495:EA495"/>
    <mergeCell ref="EB495:EH495"/>
    <mergeCell ref="EI495:FD495"/>
    <mergeCell ref="S496:AW496"/>
    <mergeCell ref="AX496:BD496"/>
    <mergeCell ref="BE496:BZ496"/>
    <mergeCell ref="CW496:EA496"/>
    <mergeCell ref="EB496:EH496"/>
    <mergeCell ref="EI496:FD496"/>
    <mergeCell ref="S497:AW497"/>
    <mergeCell ref="AX497:BD497"/>
    <mergeCell ref="BE497:BZ497"/>
    <mergeCell ref="CW497:EA497"/>
    <mergeCell ref="EB497:EH497"/>
    <mergeCell ref="EI497:FD497"/>
    <mergeCell ref="S498:AW498"/>
    <mergeCell ref="AX498:BD498"/>
    <mergeCell ref="BE498:BZ498"/>
    <mergeCell ref="CW498:EA498"/>
    <mergeCell ref="EB498:EH498"/>
    <mergeCell ref="EI498:FD498"/>
    <mergeCell ref="S499:AW499"/>
    <mergeCell ref="AX499:BD499"/>
    <mergeCell ref="BE499:BZ499"/>
    <mergeCell ref="CW499:EA499"/>
    <mergeCell ref="EB499:EH499"/>
    <mergeCell ref="EI499:FD499"/>
    <mergeCell ref="S500:AW500"/>
    <mergeCell ref="AX500:BD500"/>
    <mergeCell ref="BE500:BZ500"/>
    <mergeCell ref="CW500:EA500"/>
    <mergeCell ref="EB500:EH500"/>
    <mergeCell ref="EI500:FD500"/>
    <mergeCell ref="S501:AW501"/>
    <mergeCell ref="AX501:BD501"/>
    <mergeCell ref="BE501:BZ501"/>
    <mergeCell ref="CW501:EA501"/>
    <mergeCell ref="EB501:EH501"/>
    <mergeCell ref="EI501:FD501"/>
    <mergeCell ref="S502:AW502"/>
    <mergeCell ref="AX502:BD502"/>
    <mergeCell ref="BE502:BZ502"/>
    <mergeCell ref="CW502:EA502"/>
    <mergeCell ref="EB502:EH502"/>
    <mergeCell ref="EI502:FD502"/>
    <mergeCell ref="F514:BL514"/>
    <mergeCell ref="CJ514:EP514"/>
    <mergeCell ref="CI600:DG600"/>
    <mergeCell ref="DH600:ES600"/>
    <mergeCell ref="ET600:FF600"/>
    <mergeCell ref="CI601:CP601"/>
    <mergeCell ref="CQ601:CT601"/>
    <mergeCell ref="CU601:DG601"/>
    <mergeCell ref="DH601:DO601"/>
    <mergeCell ref="DP601:DS601"/>
    <mergeCell ref="DT601:EF601"/>
    <mergeCell ref="EG601:ES601"/>
    <mergeCell ref="ET601:FF601"/>
    <mergeCell ref="CF602:CH602"/>
    <mergeCell ref="CI602:CP602"/>
    <mergeCell ref="CQ602:CT602"/>
    <mergeCell ref="CU602:DG602"/>
    <mergeCell ref="DH602:DO602"/>
    <mergeCell ref="DP602:DS602"/>
    <mergeCell ref="DT602:EF602"/>
    <mergeCell ref="EG602:ES602"/>
    <mergeCell ref="ET602:FF602"/>
    <mergeCell ref="CF603:CH603"/>
    <mergeCell ref="CI603:CP603"/>
    <mergeCell ref="CQ603:CT603"/>
    <mergeCell ref="CU603:DG603"/>
    <mergeCell ref="DH603:DO603"/>
    <mergeCell ref="DP603:DS603"/>
    <mergeCell ref="DT603:EF603"/>
    <mergeCell ref="EG603:ES603"/>
    <mergeCell ref="ET603:FF603"/>
    <mergeCell ref="CF604:CH604"/>
    <mergeCell ref="CI604:CP604"/>
    <mergeCell ref="CQ604:CT604"/>
    <mergeCell ref="CU604:DG604"/>
    <mergeCell ref="DH604:DO604"/>
    <mergeCell ref="DP604:DS604"/>
    <mergeCell ref="DT604:EF604"/>
    <mergeCell ref="EG604:ES604"/>
    <mergeCell ref="ET604:FF604"/>
    <mergeCell ref="CF605:CH605"/>
    <mergeCell ref="CI605:CP605"/>
    <mergeCell ref="CQ605:CT605"/>
    <mergeCell ref="CU605:DG605"/>
    <mergeCell ref="DH605:DO605"/>
    <mergeCell ref="DP605:DS605"/>
    <mergeCell ref="DT605:EF605"/>
    <mergeCell ref="EG605:ES605"/>
    <mergeCell ref="ET605:FF605"/>
    <mergeCell ref="CF606:CH606"/>
    <mergeCell ref="CI606:CP606"/>
    <mergeCell ref="CQ606:CT606"/>
    <mergeCell ref="CU606:DG606"/>
    <mergeCell ref="DH606:DO606"/>
    <mergeCell ref="DP606:DS606"/>
    <mergeCell ref="DT606:EF606"/>
    <mergeCell ref="EG606:ES606"/>
    <mergeCell ref="ET606:FF606"/>
    <mergeCell ref="CF607:CH607"/>
    <mergeCell ref="CI607:CP607"/>
    <mergeCell ref="CQ607:CT607"/>
    <mergeCell ref="CU607:DG607"/>
    <mergeCell ref="DH607:DO607"/>
    <mergeCell ref="DP607:DS607"/>
    <mergeCell ref="DT607:EF607"/>
    <mergeCell ref="EG607:ES607"/>
    <mergeCell ref="ET607:FF607"/>
    <mergeCell ref="CF608:CH608"/>
    <mergeCell ref="CI608:CP608"/>
    <mergeCell ref="CQ608:CT608"/>
    <mergeCell ref="CU608:DG608"/>
    <mergeCell ref="DH608:DO608"/>
    <mergeCell ref="DP608:DS608"/>
    <mergeCell ref="DT608:EF608"/>
    <mergeCell ref="EG608:ES608"/>
    <mergeCell ref="ET608:FF608"/>
    <mergeCell ref="CF609:CH609"/>
    <mergeCell ref="CI609:CP609"/>
    <mergeCell ref="CQ609:CT609"/>
    <mergeCell ref="CU609:DG609"/>
    <mergeCell ref="DH609:DO609"/>
    <mergeCell ref="DP609:DS609"/>
    <mergeCell ref="DT609:EF609"/>
    <mergeCell ref="EG609:ES609"/>
    <mergeCell ref="ET609:FF609"/>
    <mergeCell ref="CF610:CH610"/>
    <mergeCell ref="CI610:CP610"/>
    <mergeCell ref="CQ610:CT610"/>
    <mergeCell ref="CU610:DG610"/>
    <mergeCell ref="DH610:DO610"/>
    <mergeCell ref="DP610:DS610"/>
    <mergeCell ref="DT610:EF610"/>
    <mergeCell ref="EG610:ES610"/>
    <mergeCell ref="ET610:FF610"/>
    <mergeCell ref="CF611:CH611"/>
    <mergeCell ref="CI611:CP611"/>
    <mergeCell ref="CQ611:CT611"/>
    <mergeCell ref="CU611:DG611"/>
    <mergeCell ref="DH611:DO611"/>
    <mergeCell ref="DP611:DS611"/>
    <mergeCell ref="DT611:EF611"/>
    <mergeCell ref="EG611:ES611"/>
    <mergeCell ref="ET611:FF611"/>
    <mergeCell ref="CF612:CH612"/>
    <mergeCell ref="CI612:CP612"/>
    <mergeCell ref="CQ612:CT612"/>
    <mergeCell ref="CU612:DG612"/>
    <mergeCell ref="DH612:DO612"/>
    <mergeCell ref="DP612:DS612"/>
    <mergeCell ref="DT612:EF612"/>
    <mergeCell ref="EG612:ES612"/>
    <mergeCell ref="ET612:FF612"/>
    <mergeCell ref="CF613:CH613"/>
    <mergeCell ref="CI613:CP613"/>
    <mergeCell ref="CQ613:CT613"/>
    <mergeCell ref="CU613:DG613"/>
    <mergeCell ref="DH613:DO613"/>
    <mergeCell ref="DP613:DS613"/>
    <mergeCell ref="DT613:EF613"/>
    <mergeCell ref="EG613:ES613"/>
    <mergeCell ref="ET613:FF613"/>
    <mergeCell ref="CF614:CH614"/>
    <mergeCell ref="CI614:CP614"/>
    <mergeCell ref="CQ614:CT614"/>
    <mergeCell ref="CU614:DG614"/>
    <mergeCell ref="DH614:DO614"/>
    <mergeCell ref="DP614:DS614"/>
    <mergeCell ref="DT614:EF614"/>
    <mergeCell ref="EG614:ES614"/>
    <mergeCell ref="ET614:FF614"/>
    <mergeCell ref="CF615:CH615"/>
    <mergeCell ref="CI615:CP615"/>
    <mergeCell ref="CQ615:CT615"/>
    <mergeCell ref="CU615:DG615"/>
    <mergeCell ref="DH615:DO615"/>
    <mergeCell ref="DP615:DS615"/>
    <mergeCell ref="DT615:EF615"/>
    <mergeCell ref="EG615:ES615"/>
    <mergeCell ref="ET615:FF615"/>
    <mergeCell ref="CF616:CH616"/>
    <mergeCell ref="CI616:CP616"/>
    <mergeCell ref="CQ616:CT616"/>
    <mergeCell ref="CU616:DG616"/>
    <mergeCell ref="DH616:DO616"/>
    <mergeCell ref="DP616:DS616"/>
    <mergeCell ref="DT616:EF616"/>
    <mergeCell ref="EG616:ES616"/>
    <mergeCell ref="ET616:FF616"/>
    <mergeCell ref="CF617:CH617"/>
    <mergeCell ref="CI617:CP617"/>
    <mergeCell ref="CQ617:CT617"/>
    <mergeCell ref="CU617:DG617"/>
    <mergeCell ref="DH617:DO617"/>
    <mergeCell ref="DP617:DS617"/>
    <mergeCell ref="DT617:EF617"/>
    <mergeCell ref="EG617:ES617"/>
    <mergeCell ref="ET617:FF617"/>
    <mergeCell ref="CF618:CH618"/>
    <mergeCell ref="CI618:CP618"/>
    <mergeCell ref="CQ618:CT618"/>
    <mergeCell ref="CU618:DG618"/>
    <mergeCell ref="DH618:DO618"/>
    <mergeCell ref="DP618:DS618"/>
    <mergeCell ref="DT618:EF618"/>
    <mergeCell ref="EG618:ES618"/>
    <mergeCell ref="ET618:FF618"/>
    <mergeCell ref="CF619:CH619"/>
    <mergeCell ref="CI619:CP619"/>
    <mergeCell ref="CQ619:CT619"/>
    <mergeCell ref="CU619:DG619"/>
    <mergeCell ref="DH619:DO619"/>
    <mergeCell ref="DP619:DS619"/>
    <mergeCell ref="DT619:EF619"/>
    <mergeCell ref="EG619:ES619"/>
    <mergeCell ref="ET619:FF619"/>
    <mergeCell ref="CF620:CH620"/>
    <mergeCell ref="CI620:CP620"/>
    <mergeCell ref="CQ620:CT620"/>
    <mergeCell ref="CU620:DG620"/>
    <mergeCell ref="DH620:DO620"/>
    <mergeCell ref="DP620:DS620"/>
    <mergeCell ref="DT620:EF620"/>
    <mergeCell ref="EG620:ES620"/>
    <mergeCell ref="ET620:FF620"/>
    <mergeCell ref="CF621:CH621"/>
    <mergeCell ref="CI621:CP621"/>
    <mergeCell ref="CQ621:CT621"/>
    <mergeCell ref="CU621:DG621"/>
    <mergeCell ref="DH621:DO621"/>
    <mergeCell ref="DP621:DS621"/>
    <mergeCell ref="DT621:EF621"/>
    <mergeCell ref="EG621:ES621"/>
    <mergeCell ref="ET621:FF621"/>
    <mergeCell ref="CF622:CH622"/>
    <mergeCell ref="CI622:CP622"/>
    <mergeCell ref="CQ622:CT622"/>
    <mergeCell ref="CU622:DG622"/>
    <mergeCell ref="DH622:DO622"/>
    <mergeCell ref="DP622:DS622"/>
    <mergeCell ref="DT622:EF622"/>
    <mergeCell ref="EG622:ES622"/>
    <mergeCell ref="ET622:FF622"/>
    <mergeCell ref="CF623:CH623"/>
    <mergeCell ref="CI623:CP623"/>
    <mergeCell ref="CQ623:CT623"/>
    <mergeCell ref="CU623:DG623"/>
    <mergeCell ref="DH623:DO623"/>
    <mergeCell ref="DP623:DS623"/>
    <mergeCell ref="DT623:EF623"/>
    <mergeCell ref="EG623:ES623"/>
    <mergeCell ref="ET623:FF623"/>
    <mergeCell ref="CF624:CH624"/>
    <mergeCell ref="CI624:CP624"/>
    <mergeCell ref="CQ624:CT624"/>
    <mergeCell ref="CU624:DG624"/>
    <mergeCell ref="DH624:DO624"/>
    <mergeCell ref="DP624:DS624"/>
    <mergeCell ref="DT624:EF624"/>
    <mergeCell ref="EG624:ES624"/>
    <mergeCell ref="ET624:FF624"/>
    <mergeCell ref="CF625:CH625"/>
    <mergeCell ref="CI625:CP625"/>
    <mergeCell ref="CQ625:CT625"/>
    <mergeCell ref="CU625:DG625"/>
    <mergeCell ref="DH625:DO625"/>
    <mergeCell ref="DP625:DS625"/>
    <mergeCell ref="DT625:EF625"/>
    <mergeCell ref="EG625:ES625"/>
    <mergeCell ref="ET625:FF625"/>
    <mergeCell ref="CF626:CH626"/>
    <mergeCell ref="CI626:CP626"/>
    <mergeCell ref="CQ626:CT626"/>
    <mergeCell ref="CU626:DG626"/>
    <mergeCell ref="DH626:DO626"/>
    <mergeCell ref="DP626:DS626"/>
    <mergeCell ref="DT626:EF626"/>
    <mergeCell ref="EG626:ES626"/>
    <mergeCell ref="ET626:FF626"/>
    <mergeCell ref="CF627:CH627"/>
    <mergeCell ref="CI627:CP627"/>
    <mergeCell ref="CQ627:CT627"/>
    <mergeCell ref="CU627:DG627"/>
    <mergeCell ref="DH627:DO627"/>
    <mergeCell ref="DP627:DS627"/>
    <mergeCell ref="DT627:EF627"/>
    <mergeCell ref="EG627:ES627"/>
    <mergeCell ref="ET627:FF627"/>
    <mergeCell ref="CF628:CH628"/>
    <mergeCell ref="CI628:CP628"/>
    <mergeCell ref="CQ628:CT628"/>
    <mergeCell ref="CU628:DG628"/>
    <mergeCell ref="DH628:DO628"/>
    <mergeCell ref="DP628:DS628"/>
    <mergeCell ref="DT628:EF628"/>
    <mergeCell ref="EG628:ES628"/>
    <mergeCell ref="ET628:FF628"/>
    <mergeCell ref="CF629:CH629"/>
    <mergeCell ref="CI629:CP629"/>
    <mergeCell ref="CQ629:CT629"/>
    <mergeCell ref="CU629:DG629"/>
    <mergeCell ref="DH629:DO629"/>
    <mergeCell ref="DP629:DS629"/>
    <mergeCell ref="DT629:EF629"/>
    <mergeCell ref="EG629:ES629"/>
    <mergeCell ref="ET629:FF629"/>
    <mergeCell ref="CF630:CH630"/>
    <mergeCell ref="CI630:CP630"/>
    <mergeCell ref="CQ630:CT630"/>
    <mergeCell ref="CU630:DG630"/>
    <mergeCell ref="DH630:DO630"/>
    <mergeCell ref="DP630:DS630"/>
    <mergeCell ref="DT630:EF630"/>
    <mergeCell ref="EG630:ES630"/>
    <mergeCell ref="ET630:FF630"/>
    <mergeCell ref="CF631:CH631"/>
    <mergeCell ref="CI631:CP631"/>
    <mergeCell ref="CQ631:CT631"/>
    <mergeCell ref="CU631:DG631"/>
    <mergeCell ref="DH631:DO631"/>
    <mergeCell ref="DP631:DS631"/>
    <mergeCell ref="DT631:EF631"/>
    <mergeCell ref="EG631:ES631"/>
    <mergeCell ref="ET631:FF631"/>
    <mergeCell ref="CF632:CH632"/>
    <mergeCell ref="CI632:CP632"/>
    <mergeCell ref="CQ632:CT632"/>
    <mergeCell ref="CU632:DG632"/>
    <mergeCell ref="DH632:DO632"/>
    <mergeCell ref="DP632:DS632"/>
    <mergeCell ref="DT632:EF632"/>
    <mergeCell ref="EG632:ES632"/>
    <mergeCell ref="ET632:FF632"/>
    <mergeCell ref="CF633:CH633"/>
    <mergeCell ref="CI633:CP633"/>
    <mergeCell ref="CQ633:CT633"/>
    <mergeCell ref="CU633:DG633"/>
    <mergeCell ref="DH633:DO633"/>
    <mergeCell ref="DP633:DS633"/>
    <mergeCell ref="DT633:EF633"/>
    <mergeCell ref="EG633:ES633"/>
    <mergeCell ref="ET633:FF633"/>
    <mergeCell ref="CF634:CH634"/>
    <mergeCell ref="CI634:CP634"/>
    <mergeCell ref="CQ634:CT634"/>
    <mergeCell ref="CU634:DG634"/>
    <mergeCell ref="DH634:DO634"/>
    <mergeCell ref="DP634:DS634"/>
    <mergeCell ref="DT634:EF634"/>
    <mergeCell ref="EG634:ES634"/>
    <mergeCell ref="ET634:FF634"/>
    <mergeCell ref="CF635:CH635"/>
    <mergeCell ref="CI635:CP635"/>
    <mergeCell ref="CQ635:CT635"/>
    <mergeCell ref="CU635:DG635"/>
    <mergeCell ref="DH635:DO635"/>
    <mergeCell ref="DP635:DS635"/>
    <mergeCell ref="DT635:EF635"/>
    <mergeCell ref="EG635:ES635"/>
    <mergeCell ref="ET635:FF635"/>
    <mergeCell ref="CF636:CH636"/>
    <mergeCell ref="CI636:CP636"/>
    <mergeCell ref="CQ636:CT636"/>
    <mergeCell ref="CU636:DG636"/>
    <mergeCell ref="DH636:DO636"/>
    <mergeCell ref="DP636:DS636"/>
    <mergeCell ref="DT636:EF636"/>
    <mergeCell ref="EG636:ES636"/>
    <mergeCell ref="ET636:FF636"/>
    <mergeCell ref="CF637:CH637"/>
    <mergeCell ref="CI637:CP637"/>
    <mergeCell ref="CQ637:CT637"/>
    <mergeCell ref="CU637:DG637"/>
    <mergeCell ref="DH637:DO637"/>
    <mergeCell ref="DP637:DS637"/>
    <mergeCell ref="DT637:EF637"/>
    <mergeCell ref="EG637:ES637"/>
    <mergeCell ref="ET637:FF637"/>
    <mergeCell ref="CF638:CH638"/>
    <mergeCell ref="CI638:CP638"/>
    <mergeCell ref="CQ638:CT638"/>
    <mergeCell ref="CU638:DG638"/>
    <mergeCell ref="DH638:DO638"/>
    <mergeCell ref="DP638:DS638"/>
    <mergeCell ref="DT638:EF638"/>
    <mergeCell ref="EG638:ES638"/>
    <mergeCell ref="ET638:FF638"/>
    <mergeCell ref="CF639:CH639"/>
    <mergeCell ref="CI639:CP639"/>
    <mergeCell ref="CQ639:CT639"/>
    <mergeCell ref="CU639:DG639"/>
    <mergeCell ref="DH639:DO639"/>
    <mergeCell ref="DP639:DS639"/>
    <mergeCell ref="DT639:EF639"/>
    <mergeCell ref="EG639:ES639"/>
    <mergeCell ref="ET639:FF639"/>
    <mergeCell ref="CF640:CH640"/>
    <mergeCell ref="CI640:CP640"/>
    <mergeCell ref="CQ640:CT640"/>
    <mergeCell ref="CU640:DG640"/>
    <mergeCell ref="DH640:DO640"/>
    <mergeCell ref="DP640:DS640"/>
    <mergeCell ref="DT640:EF640"/>
    <mergeCell ref="EG640:ES640"/>
    <mergeCell ref="ET640:FF640"/>
    <mergeCell ref="CF641:CH641"/>
    <mergeCell ref="CI641:CP641"/>
    <mergeCell ref="CQ641:CT641"/>
    <mergeCell ref="CU641:DG641"/>
    <mergeCell ref="DH641:DO641"/>
    <mergeCell ref="DP641:DS641"/>
    <mergeCell ref="DT641:EF641"/>
    <mergeCell ref="EG641:ES641"/>
    <mergeCell ref="ET641:FF641"/>
    <mergeCell ref="CF642:CH642"/>
    <mergeCell ref="CI642:CP642"/>
    <mergeCell ref="CQ642:CT642"/>
    <mergeCell ref="CU642:DG642"/>
    <mergeCell ref="DH642:DO642"/>
    <mergeCell ref="DP642:DS642"/>
    <mergeCell ref="DT642:EF642"/>
    <mergeCell ref="EG642:ES642"/>
    <mergeCell ref="ET642:FF642"/>
    <mergeCell ref="CF643:CH643"/>
    <mergeCell ref="CI643:CP643"/>
    <mergeCell ref="CQ643:CT643"/>
    <mergeCell ref="CU643:DG643"/>
    <mergeCell ref="DH643:DO643"/>
    <mergeCell ref="DP643:DS643"/>
    <mergeCell ref="DT643:EF643"/>
    <mergeCell ref="EG643:ES643"/>
    <mergeCell ref="ET643:FF643"/>
    <mergeCell ref="CF644:CH644"/>
    <mergeCell ref="CI644:CP644"/>
    <mergeCell ref="CQ644:CT644"/>
    <mergeCell ref="CU644:DG644"/>
    <mergeCell ref="DH644:DO644"/>
    <mergeCell ref="DP644:DS644"/>
    <mergeCell ref="DT644:EF644"/>
    <mergeCell ref="EG644:ES644"/>
    <mergeCell ref="ET644:FF644"/>
    <mergeCell ref="CF645:CH645"/>
    <mergeCell ref="CI645:CP645"/>
    <mergeCell ref="CQ645:CT645"/>
    <mergeCell ref="CU645:DG645"/>
    <mergeCell ref="DH645:DO645"/>
    <mergeCell ref="DP645:DS645"/>
    <mergeCell ref="DT645:EF645"/>
    <mergeCell ref="EG645:ES645"/>
    <mergeCell ref="ET645:FF645"/>
    <mergeCell ref="CF646:CH646"/>
    <mergeCell ref="CI646:CP646"/>
    <mergeCell ref="CQ646:CT646"/>
    <mergeCell ref="CU646:DG646"/>
    <mergeCell ref="DH646:DO646"/>
    <mergeCell ref="DP646:DS646"/>
    <mergeCell ref="DT646:EF646"/>
    <mergeCell ref="EG646:ES646"/>
    <mergeCell ref="ET646:FF646"/>
    <mergeCell ref="CF647:CH647"/>
    <mergeCell ref="CI647:CP647"/>
    <mergeCell ref="CQ647:CT647"/>
    <mergeCell ref="CU647:DG647"/>
    <mergeCell ref="DH647:DO647"/>
    <mergeCell ref="DP647:DS647"/>
    <mergeCell ref="DT647:EF647"/>
    <mergeCell ref="EG647:ES647"/>
    <mergeCell ref="ET647:FF647"/>
    <mergeCell ref="CF648:CH648"/>
    <mergeCell ref="CI648:CP648"/>
    <mergeCell ref="CQ648:CT648"/>
    <mergeCell ref="CU648:DG648"/>
    <mergeCell ref="DH648:DO648"/>
    <mergeCell ref="DP648:DS648"/>
    <mergeCell ref="DT648:EF648"/>
    <mergeCell ref="EG648:ES648"/>
    <mergeCell ref="ET648:FF648"/>
    <mergeCell ref="CF649:CH649"/>
    <mergeCell ref="CI649:CP649"/>
    <mergeCell ref="CQ649:CT649"/>
    <mergeCell ref="CU649:DG649"/>
    <mergeCell ref="DH649:DO649"/>
    <mergeCell ref="DP649:DS649"/>
    <mergeCell ref="DT649:EF649"/>
    <mergeCell ref="EG649:ES649"/>
    <mergeCell ref="ET649:FF649"/>
    <mergeCell ref="CF650:CH650"/>
    <mergeCell ref="CI650:CP650"/>
    <mergeCell ref="CQ650:CT650"/>
    <mergeCell ref="CU650:DG650"/>
    <mergeCell ref="DH650:DO650"/>
    <mergeCell ref="DP650:DS650"/>
    <mergeCell ref="DT650:EF650"/>
    <mergeCell ref="EG650:ES650"/>
    <mergeCell ref="ET650:FF650"/>
    <mergeCell ref="CF651:CH651"/>
    <mergeCell ref="CI651:CP651"/>
    <mergeCell ref="CQ651:CT651"/>
    <mergeCell ref="CU651:DG651"/>
    <mergeCell ref="DH651:DO651"/>
    <mergeCell ref="DP651:DS651"/>
    <mergeCell ref="DT651:EF651"/>
    <mergeCell ref="EG651:ES651"/>
    <mergeCell ref="ET651:FF651"/>
    <mergeCell ref="DE663:DU663"/>
    <mergeCell ref="DE667:DU667"/>
    <mergeCell ref="CJ672:CW672"/>
    <mergeCell ref="CY672:DL672"/>
    <mergeCell ref="DN672:EA672"/>
    <mergeCell ref="EC672:EP672"/>
    <mergeCell ref="CJ676:CW676"/>
    <mergeCell ref="CY676:DL676"/>
    <mergeCell ref="DN676:EA676"/>
    <mergeCell ref="EC676:EP676"/>
    <mergeCell ref="CJ680:CW680"/>
    <mergeCell ref="CY680:DL680"/>
    <mergeCell ref="DN680:EA680"/>
    <mergeCell ref="EC680:EP680"/>
    <mergeCell ref="CJ684:CW684"/>
    <mergeCell ref="CY684:DL684"/>
    <mergeCell ref="DN684:EA684"/>
    <mergeCell ref="EC684:EP684"/>
    <mergeCell ref="DR719:EK719"/>
    <mergeCell ref="DR720:EA720"/>
    <mergeCell ref="EB720:EK720"/>
    <mergeCell ref="CJ721:CU721"/>
    <mergeCell ref="CV721:DI721"/>
    <mergeCell ref="DJ721:DQ721"/>
    <mergeCell ref="DR721:EA721"/>
    <mergeCell ref="EB721:EK721"/>
    <mergeCell ref="EL721:EW721"/>
    <mergeCell ref="EX721:FG721"/>
    <mergeCell ref="CJ722:CU722"/>
    <mergeCell ref="CV722:DI722"/>
    <mergeCell ref="DJ722:DQ722"/>
    <mergeCell ref="DR722:EA722"/>
    <mergeCell ref="EB722:EK722"/>
    <mergeCell ref="EL722:EW722"/>
    <mergeCell ref="EX722:FG722"/>
    <mergeCell ref="CJ723:CU723"/>
    <mergeCell ref="CV723:DI723"/>
    <mergeCell ref="DJ723:DQ723"/>
    <mergeCell ref="DR723:EA723"/>
    <mergeCell ref="EB723:EK723"/>
    <mergeCell ref="EL723:EW723"/>
    <mergeCell ref="EX723:FG723"/>
    <mergeCell ref="CJ724:CU724"/>
    <mergeCell ref="CV724:DI724"/>
    <mergeCell ref="DJ724:DQ724"/>
    <mergeCell ref="DR724:EA724"/>
    <mergeCell ref="EB724:EK724"/>
    <mergeCell ref="EL724:EW724"/>
    <mergeCell ref="EX724:FG724"/>
    <mergeCell ref="CJ725:CU725"/>
    <mergeCell ref="CV725:DI725"/>
    <mergeCell ref="DJ725:DQ725"/>
    <mergeCell ref="DR725:EA725"/>
    <mergeCell ref="EB725:EK725"/>
    <mergeCell ref="EL725:EW725"/>
    <mergeCell ref="EX725:FG725"/>
    <mergeCell ref="CJ726:CU726"/>
    <mergeCell ref="CV726:DI726"/>
    <mergeCell ref="DJ726:DQ726"/>
    <mergeCell ref="DR726:EA726"/>
    <mergeCell ref="EB726:EK726"/>
    <mergeCell ref="EL726:EW726"/>
    <mergeCell ref="EX726:FG726"/>
    <mergeCell ref="CJ727:CU727"/>
    <mergeCell ref="CV727:DI727"/>
    <mergeCell ref="DJ727:DQ727"/>
    <mergeCell ref="DR727:EA727"/>
    <mergeCell ref="EB727:EK727"/>
    <mergeCell ref="EL727:EW727"/>
    <mergeCell ref="EX727:FG727"/>
    <mergeCell ref="CJ728:CU728"/>
    <mergeCell ref="CV728:DI728"/>
    <mergeCell ref="DJ728:DQ728"/>
    <mergeCell ref="DR728:EA728"/>
    <mergeCell ref="EB728:EK728"/>
    <mergeCell ref="EL728:EW728"/>
    <mergeCell ref="EX728:FG728"/>
    <mergeCell ref="CJ729:CU729"/>
    <mergeCell ref="CV729:DI729"/>
    <mergeCell ref="DJ729:DQ729"/>
    <mergeCell ref="DR729:EA729"/>
    <mergeCell ref="EB729:EK729"/>
    <mergeCell ref="EL729:EW729"/>
    <mergeCell ref="EX729:FG729"/>
    <mergeCell ref="CJ730:CU730"/>
    <mergeCell ref="CV730:DI730"/>
    <mergeCell ref="DJ730:DQ730"/>
    <mergeCell ref="DR730:EA730"/>
    <mergeCell ref="EB730:EK730"/>
    <mergeCell ref="EL730:EW730"/>
    <mergeCell ref="EX730:FG730"/>
    <mergeCell ref="CJ731:CU731"/>
    <mergeCell ref="CV731:DI731"/>
    <mergeCell ref="DJ731:DQ731"/>
    <mergeCell ref="DR731:EA731"/>
    <mergeCell ref="EB731:EK731"/>
    <mergeCell ref="EL731:EW731"/>
    <mergeCell ref="EX731:FG731"/>
    <mergeCell ref="CJ732:CU732"/>
    <mergeCell ref="CV732:DI732"/>
    <mergeCell ref="DJ732:DQ732"/>
    <mergeCell ref="DR732:EA732"/>
    <mergeCell ref="EB732:EK732"/>
    <mergeCell ref="EL732:EW732"/>
    <mergeCell ref="EX732:FG732"/>
    <mergeCell ref="CJ733:CU733"/>
    <mergeCell ref="CV733:DI733"/>
    <mergeCell ref="DJ733:DQ733"/>
    <mergeCell ref="DR733:EA733"/>
    <mergeCell ref="EB733:EK733"/>
    <mergeCell ref="EL733:EW733"/>
    <mergeCell ref="EX733:FG733"/>
    <mergeCell ref="CJ734:CU734"/>
    <mergeCell ref="CV734:DI734"/>
    <mergeCell ref="DJ734:DQ734"/>
    <mergeCell ref="DR734:EA734"/>
    <mergeCell ref="EB734:EK734"/>
    <mergeCell ref="EL734:EW734"/>
    <mergeCell ref="EX734:FG734"/>
    <mergeCell ref="CJ735:CU735"/>
    <mergeCell ref="CV735:DI735"/>
    <mergeCell ref="DJ735:DQ735"/>
    <mergeCell ref="DR735:EA735"/>
    <mergeCell ref="EB735:EK735"/>
    <mergeCell ref="EL735:EW735"/>
    <mergeCell ref="EX735:FG735"/>
    <mergeCell ref="CJ736:CU736"/>
    <mergeCell ref="CV736:DI736"/>
    <mergeCell ref="DJ736:DQ736"/>
    <mergeCell ref="DR736:EA736"/>
    <mergeCell ref="EB736:EK736"/>
    <mergeCell ref="EL736:EW736"/>
    <mergeCell ref="EX736:FG736"/>
    <mergeCell ref="CJ737:CU737"/>
    <mergeCell ref="CV737:DI737"/>
    <mergeCell ref="DJ737:DQ737"/>
    <mergeCell ref="DR737:EA737"/>
    <mergeCell ref="EB737:EK737"/>
    <mergeCell ref="EL737:EW737"/>
    <mergeCell ref="EX737:FG737"/>
    <mergeCell ref="CJ738:CU738"/>
    <mergeCell ref="CV738:DI738"/>
    <mergeCell ref="DJ738:DQ738"/>
    <mergeCell ref="DR738:EA738"/>
    <mergeCell ref="EB738:EK738"/>
    <mergeCell ref="EL738:EW738"/>
    <mergeCell ref="EX738:FG738"/>
    <mergeCell ref="CJ739:CU739"/>
    <mergeCell ref="CV739:DI739"/>
    <mergeCell ref="DJ739:DQ739"/>
    <mergeCell ref="DR739:EA739"/>
    <mergeCell ref="EB739:EK739"/>
    <mergeCell ref="EL739:EW739"/>
    <mergeCell ref="EX739:FG739"/>
    <mergeCell ref="CJ740:CU740"/>
    <mergeCell ref="CV740:DI740"/>
    <mergeCell ref="DJ740:DQ740"/>
    <mergeCell ref="DR740:EA740"/>
    <mergeCell ref="EB740:EK740"/>
    <mergeCell ref="EL740:EW740"/>
    <mergeCell ref="EX740:FG740"/>
    <mergeCell ref="CJ741:CU741"/>
    <mergeCell ref="CV741:DI741"/>
    <mergeCell ref="DJ741:DQ741"/>
    <mergeCell ref="DR741:EA741"/>
    <mergeCell ref="EB741:EK741"/>
    <mergeCell ref="EL741:EW741"/>
    <mergeCell ref="EX741:FG741"/>
    <mergeCell ref="CJ742:CU742"/>
    <mergeCell ref="CV742:DI742"/>
    <mergeCell ref="DJ742:DQ742"/>
    <mergeCell ref="DR742:EA742"/>
    <mergeCell ref="EB742:EK742"/>
    <mergeCell ref="EL742:EW742"/>
    <mergeCell ref="EX742:FG742"/>
    <mergeCell ref="CJ743:CU743"/>
    <mergeCell ref="CV743:DI743"/>
    <mergeCell ref="DJ743:DQ743"/>
    <mergeCell ref="DR743:EA743"/>
    <mergeCell ref="EB743:EK743"/>
    <mergeCell ref="EL743:EW743"/>
    <mergeCell ref="EX743:FG743"/>
    <mergeCell ref="CJ744:CU744"/>
    <mergeCell ref="CV744:DI744"/>
    <mergeCell ref="DJ744:DQ744"/>
    <mergeCell ref="DR744:EA744"/>
    <mergeCell ref="EB744:EK744"/>
    <mergeCell ref="EL744:EW744"/>
    <mergeCell ref="EX744:FG744"/>
    <mergeCell ref="CJ745:CU745"/>
    <mergeCell ref="CV745:DI745"/>
    <mergeCell ref="DJ745:DQ745"/>
    <mergeCell ref="DR745:EA745"/>
    <mergeCell ref="EB745:EK745"/>
    <mergeCell ref="EL745:EW745"/>
    <mergeCell ref="EX745:FG745"/>
    <mergeCell ref="CJ746:CU746"/>
    <mergeCell ref="CV746:DI746"/>
    <mergeCell ref="DJ746:DQ746"/>
    <mergeCell ref="DR746:EA746"/>
    <mergeCell ref="EB746:EK746"/>
    <mergeCell ref="EL746:EW746"/>
    <mergeCell ref="EX746:FG746"/>
    <mergeCell ref="CJ747:CU747"/>
    <mergeCell ref="CV747:DI747"/>
    <mergeCell ref="DJ747:DQ747"/>
    <mergeCell ref="DR747:EA747"/>
    <mergeCell ref="EB747:EK747"/>
    <mergeCell ref="EL747:EW747"/>
    <mergeCell ref="EX747:FG747"/>
    <mergeCell ref="N764:W764"/>
    <mergeCell ref="AG764:AP764"/>
    <mergeCell ref="CR764:DA764"/>
    <mergeCell ref="DK764:DT764"/>
    <mergeCell ref="P768:BM768"/>
    <mergeCell ref="BN768:CB768"/>
    <mergeCell ref="CT768:EQ768"/>
    <mergeCell ref="ER768:FF768"/>
    <mergeCell ref="P769:Y769"/>
    <mergeCell ref="Z769:BM769"/>
    <mergeCell ref="BN769:CB769"/>
    <mergeCell ref="CT769:DC769"/>
    <mergeCell ref="DD769:EQ769"/>
    <mergeCell ref="ER769:FF769"/>
    <mergeCell ref="P770:Y770"/>
    <mergeCell ref="Z770:BM770"/>
    <mergeCell ref="BN770:CB770"/>
    <mergeCell ref="CT770:DC770"/>
    <mergeCell ref="DD770:EQ770"/>
    <mergeCell ref="ER770:FF770"/>
    <mergeCell ref="P771:Y771"/>
    <mergeCell ref="Z771:BM771"/>
    <mergeCell ref="BN771:CB771"/>
    <mergeCell ref="CT771:DC771"/>
    <mergeCell ref="DD771:EQ771"/>
    <mergeCell ref="ER771:FF771"/>
    <mergeCell ref="P772:Y772"/>
    <mergeCell ref="Z772:BM772"/>
    <mergeCell ref="BN772:CB772"/>
    <mergeCell ref="CT772:DC772"/>
    <mergeCell ref="DD772:EQ772"/>
    <mergeCell ref="ER772:FF772"/>
    <mergeCell ref="P773:Y773"/>
    <mergeCell ref="Z773:BM773"/>
    <mergeCell ref="BN773:CB773"/>
    <mergeCell ref="CT773:DC773"/>
    <mergeCell ref="DD773:EQ773"/>
    <mergeCell ref="ER773:FF773"/>
    <mergeCell ref="P774:Y774"/>
    <mergeCell ref="Z774:BM774"/>
    <mergeCell ref="BN774:CB774"/>
    <mergeCell ref="CT774:DC774"/>
    <mergeCell ref="DD774:EQ774"/>
    <mergeCell ref="ER774:FF774"/>
    <mergeCell ref="P775:Y775"/>
    <mergeCell ref="Z775:BM775"/>
    <mergeCell ref="BN775:CB775"/>
    <mergeCell ref="CT775:DC775"/>
    <mergeCell ref="DD775:EQ775"/>
    <mergeCell ref="ER775:FF775"/>
    <mergeCell ref="P776:BM776"/>
    <mergeCell ref="BP776:BT776"/>
    <mergeCell ref="BU776:BX776"/>
    <mergeCell ref="BY776:CA776"/>
    <mergeCell ref="CT776:EQ776"/>
    <mergeCell ref="ET776:EX776"/>
    <mergeCell ref="EY776:FB776"/>
    <mergeCell ref="FC776:FE776"/>
    <mergeCell ref="P780:BM780"/>
    <mergeCell ref="BN780:CB780"/>
    <mergeCell ref="CT780:EQ780"/>
    <mergeCell ref="ER780:FF780"/>
    <mergeCell ref="P781:Y781"/>
    <mergeCell ref="Z781:BM781"/>
    <mergeCell ref="BN781:CB781"/>
    <mergeCell ref="CT781:DC781"/>
    <mergeCell ref="DD781:EQ781"/>
    <mergeCell ref="ER781:FF781"/>
    <mergeCell ref="P782:Y782"/>
    <mergeCell ref="Z782:BM782"/>
    <mergeCell ref="BN782:CB782"/>
    <mergeCell ref="CT782:DC782"/>
    <mergeCell ref="DD782:EQ782"/>
    <mergeCell ref="ER782:FF782"/>
    <mergeCell ref="P783:Y783"/>
    <mergeCell ref="Z783:BM783"/>
    <mergeCell ref="BN783:CB783"/>
    <mergeCell ref="CT783:DC783"/>
    <mergeCell ref="DD783:EQ783"/>
    <mergeCell ref="ER783:FF783"/>
    <mergeCell ref="P784:Y784"/>
    <mergeCell ref="Z784:BM784"/>
    <mergeCell ref="BN784:CB784"/>
    <mergeCell ref="CT784:DC784"/>
    <mergeCell ref="DD784:EQ784"/>
    <mergeCell ref="ER784:FF784"/>
    <mergeCell ref="P785:Y785"/>
    <mergeCell ref="Z785:BM785"/>
    <mergeCell ref="BN785:CB785"/>
    <mergeCell ref="CT785:DC785"/>
    <mergeCell ref="DD785:EQ785"/>
    <mergeCell ref="ER785:FF785"/>
    <mergeCell ref="P786:Y786"/>
    <mergeCell ref="Z786:BM786"/>
    <mergeCell ref="BN786:CB786"/>
    <mergeCell ref="CT786:DC786"/>
    <mergeCell ref="DD786:EQ786"/>
    <mergeCell ref="ER786:FF786"/>
    <mergeCell ref="P787:BM787"/>
    <mergeCell ref="BP787:BT787"/>
    <mergeCell ref="BU787:BX787"/>
    <mergeCell ref="BY787:CA787"/>
    <mergeCell ref="CT787:EQ787"/>
    <mergeCell ref="ET787:EX787"/>
    <mergeCell ref="EY787:FB787"/>
    <mergeCell ref="FC787:FE787"/>
    <mergeCell ref="P791:BM791"/>
    <mergeCell ref="BN791:CB791"/>
    <mergeCell ref="CT791:EQ791"/>
    <mergeCell ref="ER791:FF791"/>
    <mergeCell ref="P792:Y792"/>
    <mergeCell ref="Z792:BM792"/>
    <mergeCell ref="BN792:CB792"/>
    <mergeCell ref="CT792:DC792"/>
    <mergeCell ref="DD792:EQ792"/>
    <mergeCell ref="ER792:FF792"/>
    <mergeCell ref="P793:Y793"/>
    <mergeCell ref="Z793:BM793"/>
    <mergeCell ref="BN793:CB793"/>
    <mergeCell ref="CT793:DC793"/>
    <mergeCell ref="DD793:EQ793"/>
    <mergeCell ref="ER793:FF793"/>
    <mergeCell ref="P794:Y794"/>
    <mergeCell ref="Z794:BM794"/>
    <mergeCell ref="BN794:CB794"/>
    <mergeCell ref="CT794:DC794"/>
    <mergeCell ref="DD794:EQ794"/>
    <mergeCell ref="ER794:FF794"/>
    <mergeCell ref="P795:Y795"/>
    <mergeCell ref="Z795:BM795"/>
    <mergeCell ref="BN795:CB795"/>
    <mergeCell ref="CT795:DC795"/>
    <mergeCell ref="DD795:EQ795"/>
    <mergeCell ref="ER795:FF795"/>
    <mergeCell ref="P796:Y796"/>
    <mergeCell ref="Z796:BM796"/>
    <mergeCell ref="BN796:CB796"/>
    <mergeCell ref="CT796:DC796"/>
    <mergeCell ref="DD796:EQ796"/>
    <mergeCell ref="ER796:FF796"/>
    <mergeCell ref="P797:Y797"/>
    <mergeCell ref="Z797:BM797"/>
    <mergeCell ref="BN797:CB797"/>
    <mergeCell ref="CT797:DC797"/>
    <mergeCell ref="DD797:EQ797"/>
    <mergeCell ref="ER797:FF797"/>
    <mergeCell ref="P798:BM798"/>
    <mergeCell ref="BP798:BT798"/>
    <mergeCell ref="BU798:BX798"/>
    <mergeCell ref="BY798:CA798"/>
    <mergeCell ref="CT798:EQ798"/>
    <mergeCell ref="ET798:EX798"/>
    <mergeCell ref="EY798:FB798"/>
    <mergeCell ref="FC798:FE798"/>
    <mergeCell ref="I824:CB824"/>
    <mergeCell ref="CM824:FF824"/>
    <mergeCell ref="I825:Z825"/>
    <mergeCell ref="AA825:AF825"/>
    <mergeCell ref="AG825:AX825"/>
    <mergeCell ref="AY825:BD825"/>
    <mergeCell ref="BE825:BV825"/>
    <mergeCell ref="BW825:CB825"/>
    <mergeCell ref="CM825:DD825"/>
    <mergeCell ref="DE825:DJ825"/>
    <mergeCell ref="DK825:EB825"/>
    <mergeCell ref="EC825:EH825"/>
    <mergeCell ref="EI825:EZ825"/>
    <mergeCell ref="FA825:FF825"/>
    <mergeCell ref="B826:H826"/>
    <mergeCell ref="I826:Z826"/>
    <mergeCell ref="AA826:AF826"/>
    <mergeCell ref="AG826:AX826"/>
    <mergeCell ref="AY826:BD826"/>
    <mergeCell ref="BE826:BV826"/>
    <mergeCell ref="BW826:CB826"/>
    <mergeCell ref="CF826:CL826"/>
    <mergeCell ref="CM826:DD826"/>
    <mergeCell ref="DE826:DJ826"/>
    <mergeCell ref="DK826:EB826"/>
    <mergeCell ref="EC826:EH826"/>
    <mergeCell ref="EI826:EZ826"/>
    <mergeCell ref="FA826:FF826"/>
    <mergeCell ref="B827:H827"/>
    <mergeCell ref="I827:Z827"/>
    <mergeCell ref="AA827:AF827"/>
    <mergeCell ref="AG827:AX827"/>
    <mergeCell ref="AY827:BD827"/>
    <mergeCell ref="BE827:BV827"/>
    <mergeCell ref="BW827:CB827"/>
    <mergeCell ref="CF827:CL827"/>
    <mergeCell ref="CM827:DD827"/>
    <mergeCell ref="DE827:DJ827"/>
    <mergeCell ref="DK827:EB827"/>
    <mergeCell ref="EC827:EH827"/>
    <mergeCell ref="EI827:EZ827"/>
    <mergeCell ref="FA827:FF827"/>
    <mergeCell ref="B828:H828"/>
    <mergeCell ref="I828:Z828"/>
    <mergeCell ref="AA828:AF828"/>
    <mergeCell ref="AG828:AX828"/>
    <mergeCell ref="AY828:BD828"/>
    <mergeCell ref="BE828:BV828"/>
    <mergeCell ref="BW828:CB828"/>
    <mergeCell ref="CF828:CL828"/>
    <mergeCell ref="CM828:DD828"/>
    <mergeCell ref="DE828:DJ828"/>
    <mergeCell ref="DK828:EB828"/>
    <mergeCell ref="EC828:EH828"/>
    <mergeCell ref="EI828:EZ828"/>
    <mergeCell ref="FA828:FF828"/>
    <mergeCell ref="B829:H829"/>
    <mergeCell ref="I829:Z829"/>
    <mergeCell ref="AA829:AF829"/>
    <mergeCell ref="AG829:AX829"/>
    <mergeCell ref="AY829:BD829"/>
    <mergeCell ref="BE829:BV829"/>
    <mergeCell ref="BW829:CB829"/>
    <mergeCell ref="CF829:CL829"/>
    <mergeCell ref="CM829:DD829"/>
    <mergeCell ref="DE829:DJ829"/>
    <mergeCell ref="DK829:EB829"/>
    <mergeCell ref="EC829:EH829"/>
    <mergeCell ref="EI829:EZ829"/>
    <mergeCell ref="FA829:FF829"/>
    <mergeCell ref="B830:H830"/>
    <mergeCell ref="I830:Z830"/>
    <mergeCell ref="AA830:AF830"/>
    <mergeCell ref="AG830:AX830"/>
    <mergeCell ref="AY830:BD830"/>
    <mergeCell ref="BE830:BV830"/>
    <mergeCell ref="BW830:CB830"/>
    <mergeCell ref="CF830:CL830"/>
    <mergeCell ref="CM830:DD830"/>
    <mergeCell ref="DE830:DJ830"/>
    <mergeCell ref="DK830:EB830"/>
    <mergeCell ref="EC830:EH830"/>
    <mergeCell ref="EI830:EZ830"/>
    <mergeCell ref="FA830:FF830"/>
    <mergeCell ref="B879:H879"/>
    <mergeCell ref="I879:X879"/>
    <mergeCell ref="Y879:AF879"/>
    <mergeCell ref="CF879:CL879"/>
    <mergeCell ref="CM879:DB879"/>
    <mergeCell ref="DC879:DJ879"/>
    <mergeCell ref="B880:H880"/>
    <mergeCell ref="I880:X880"/>
    <mergeCell ref="Y880:AF880"/>
    <mergeCell ref="CF880:CL880"/>
    <mergeCell ref="CM880:DB880"/>
    <mergeCell ref="DC880:DJ880"/>
    <mergeCell ref="B881:H881"/>
    <mergeCell ref="I881:X881"/>
    <mergeCell ref="Y881:AF881"/>
    <mergeCell ref="CF881:CL881"/>
    <mergeCell ref="CM881:DB881"/>
    <mergeCell ref="DC881:DJ881"/>
    <mergeCell ref="D924:R924"/>
    <mergeCell ref="Y927:AL927"/>
    <mergeCell ref="AM927:AZ927"/>
    <mergeCell ref="BA927:BN927"/>
    <mergeCell ref="BO927:CB927"/>
    <mergeCell ref="DC927:DP927"/>
    <mergeCell ref="DQ927:ED927"/>
    <mergeCell ref="EE927:ER927"/>
    <mergeCell ref="ES927:FF927"/>
    <mergeCell ref="Y928:AL928"/>
    <mergeCell ref="AM928:AZ928"/>
    <mergeCell ref="BA928:BN928"/>
    <mergeCell ref="BO928:CB928"/>
    <mergeCell ref="DC928:DP928"/>
    <mergeCell ref="DQ928:ED928"/>
    <mergeCell ref="EE928:ER928"/>
    <mergeCell ref="ES928:FF928"/>
    <mergeCell ref="C930:V930"/>
    <mergeCell ref="CG930:CZ930"/>
    <mergeCell ref="Q933:V933"/>
    <mergeCell ref="CU933:CZ933"/>
    <mergeCell ref="Q938:V938"/>
    <mergeCell ref="CU938:CZ938"/>
    <mergeCell ref="Q945:V945"/>
    <mergeCell ref="CU945:CZ945"/>
    <mergeCell ref="Q953:V953"/>
    <mergeCell ref="CU953:CZ953"/>
    <mergeCell ref="Q959:V959"/>
    <mergeCell ref="CU959:CZ959"/>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2:Z183"/>
    <mergeCell ref="AA182:AR183"/>
    <mergeCell ref="AS182:BJ183"/>
    <mergeCell ref="BK182:CB183"/>
    <mergeCell ref="CM182:DD183"/>
    <mergeCell ref="DE182:DV183"/>
    <mergeCell ref="DW182:EN183"/>
    <mergeCell ref="EO182:FF183"/>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89:Z190"/>
    <mergeCell ref="AA189:AR190"/>
    <mergeCell ref="AS189:BJ190"/>
    <mergeCell ref="BK189:CB190"/>
    <mergeCell ref="CM189:DD190"/>
    <mergeCell ref="DE189:DV190"/>
    <mergeCell ref="DW189:EN190"/>
    <mergeCell ref="EO189:FF190"/>
    <mergeCell ref="E193:P195"/>
    <mergeCell ref="CI193:CT195"/>
    <mergeCell ref="BS235:CC237"/>
    <mergeCell ref="EW235:FG237"/>
    <mergeCell ref="B240:H242"/>
    <mergeCell ref="I240:Z241"/>
    <mergeCell ref="AA240:AR241"/>
    <mergeCell ref="AS240:BJ241"/>
    <mergeCell ref="BK240:CB241"/>
    <mergeCell ref="CF240:CL242"/>
    <mergeCell ref="CM240:DD241"/>
    <mergeCell ref="DE240:DV241"/>
    <mergeCell ref="DW240:EN241"/>
    <mergeCell ref="EO240:FF241"/>
    <mergeCell ref="I244:Z245"/>
    <mergeCell ref="AA244:AR245"/>
    <mergeCell ref="AS244:BJ245"/>
    <mergeCell ref="BK244:CB245"/>
    <mergeCell ref="CM244:DD245"/>
    <mergeCell ref="DE244:DV245"/>
    <mergeCell ref="DW244:EN245"/>
    <mergeCell ref="EO244:FF245"/>
    <mergeCell ref="I246:Z247"/>
    <mergeCell ref="AA246:AR247"/>
    <mergeCell ref="AS246:BJ247"/>
    <mergeCell ref="BK246:CB247"/>
    <mergeCell ref="CM246:DD247"/>
    <mergeCell ref="DE246:DV247"/>
    <mergeCell ref="DW246:EN247"/>
    <mergeCell ref="EO246:FF247"/>
    <mergeCell ref="I248:Z249"/>
    <mergeCell ref="AA248:AR249"/>
    <mergeCell ref="AS248:BJ249"/>
    <mergeCell ref="BK248:CB249"/>
    <mergeCell ref="CM248:DD249"/>
    <mergeCell ref="DE248:DV249"/>
    <mergeCell ref="DW248:EN249"/>
    <mergeCell ref="EO248:FF249"/>
    <mergeCell ref="I251:Z252"/>
    <mergeCell ref="AA251:AR252"/>
    <mergeCell ref="AS251:BJ252"/>
    <mergeCell ref="BK251:CB252"/>
    <mergeCell ref="CM251:DD252"/>
    <mergeCell ref="DE251:DV252"/>
    <mergeCell ref="DW251:EN252"/>
    <mergeCell ref="EO251:FF252"/>
    <mergeCell ref="I253:Z254"/>
    <mergeCell ref="AA253:AR254"/>
    <mergeCell ref="AS253:BJ254"/>
    <mergeCell ref="BK253:CB254"/>
    <mergeCell ref="CM253:DD254"/>
    <mergeCell ref="DE253:DV254"/>
    <mergeCell ref="DW253:EN254"/>
    <mergeCell ref="EO253:FF254"/>
    <mergeCell ref="I255:Z256"/>
    <mergeCell ref="AA255:AR256"/>
    <mergeCell ref="AS255:BJ256"/>
    <mergeCell ref="BK255:CB256"/>
    <mergeCell ref="CM255:DD256"/>
    <mergeCell ref="DE255:DV256"/>
    <mergeCell ref="DW255:EN256"/>
    <mergeCell ref="EO255:FF256"/>
    <mergeCell ref="I258:Z259"/>
    <mergeCell ref="AA258:AR259"/>
    <mergeCell ref="AS258:BJ259"/>
    <mergeCell ref="BK258:CB259"/>
    <mergeCell ref="CM258:DD259"/>
    <mergeCell ref="DE258:DV259"/>
    <mergeCell ref="DW258:EN259"/>
    <mergeCell ref="EO258:FF259"/>
    <mergeCell ref="I260:Z261"/>
    <mergeCell ref="AA260:AR261"/>
    <mergeCell ref="AS260:BJ261"/>
    <mergeCell ref="BK260:CB261"/>
    <mergeCell ref="CM260:DD261"/>
    <mergeCell ref="DE260:DV261"/>
    <mergeCell ref="DW260:EN261"/>
    <mergeCell ref="EO260:FF261"/>
    <mergeCell ref="I262:Z263"/>
    <mergeCell ref="AA262:AR263"/>
    <mergeCell ref="AS262:BJ263"/>
    <mergeCell ref="BK262:CB263"/>
    <mergeCell ref="CM262:DD263"/>
    <mergeCell ref="DE262:DV263"/>
    <mergeCell ref="DW262:EN263"/>
    <mergeCell ref="EO262:FF263"/>
    <mergeCell ref="E266:P268"/>
    <mergeCell ref="CI266:CT268"/>
    <mergeCell ref="E269:P271"/>
    <mergeCell ref="CI269:CT271"/>
    <mergeCell ref="BS303:CC305"/>
    <mergeCell ref="EW303:FG305"/>
    <mergeCell ref="B318:C320"/>
    <mergeCell ref="CF318:CG323"/>
    <mergeCell ref="B324:C326"/>
    <mergeCell ref="CF324:CG326"/>
    <mergeCell ref="CF327:CG329"/>
    <mergeCell ref="CF330:CG332"/>
    <mergeCell ref="CF333:CG335"/>
    <mergeCell ref="B338:H339"/>
    <mergeCell ref="I338:T339"/>
    <mergeCell ref="U338:AH339"/>
    <mergeCell ref="AI338:BH339"/>
    <mergeCell ref="CF338:CL339"/>
    <mergeCell ref="CM338:CX339"/>
    <mergeCell ref="CY338:DL339"/>
    <mergeCell ref="DM338:EL339"/>
    <mergeCell ref="B340:H341"/>
    <mergeCell ref="CF340:CL341"/>
    <mergeCell ref="B342:H345"/>
    <mergeCell ref="CF342:CL345"/>
    <mergeCell ref="B346:H351"/>
    <mergeCell ref="CF346:CL351"/>
    <mergeCell ref="B352:H355"/>
    <mergeCell ref="CF352:CL355"/>
    <mergeCell ref="BS360:CC362"/>
    <mergeCell ref="EW360:FG362"/>
    <mergeCell ref="E364:CC365"/>
    <mergeCell ref="CI364:FG365"/>
    <mergeCell ref="B367:L368"/>
    <mergeCell ref="M367:AC368"/>
    <mergeCell ref="AD367:AK368"/>
    <mergeCell ref="BF367:BM368"/>
    <mergeCell ref="BN367:CC368"/>
    <mergeCell ref="CF367:CP368"/>
    <mergeCell ref="CQ367:DG368"/>
    <mergeCell ref="DH367:DO368"/>
    <mergeCell ref="EJ367:EQ368"/>
    <mergeCell ref="ER367:FG368"/>
    <mergeCell ref="B369:L371"/>
    <mergeCell ref="M369:AC371"/>
    <mergeCell ref="AD369:AI371"/>
    <mergeCell ref="AJ369:AK371"/>
    <mergeCell ref="AS369:AU371"/>
    <mergeCell ref="AV369:AX371"/>
    <mergeCell ref="AY369:BE371"/>
    <mergeCell ref="BF369:BM371"/>
    <mergeCell ref="BN369:CC371"/>
    <mergeCell ref="CF369:CP371"/>
    <mergeCell ref="CQ369:DG371"/>
    <mergeCell ref="DH369:DM371"/>
    <mergeCell ref="DN369:DO371"/>
    <mergeCell ref="DW369:DY371"/>
    <mergeCell ref="DZ369:EB371"/>
    <mergeCell ref="EC369:EI371"/>
    <mergeCell ref="EJ369:EQ371"/>
    <mergeCell ref="ER369:FG371"/>
    <mergeCell ref="B372:L374"/>
    <mergeCell ref="M372:AC374"/>
    <mergeCell ref="AD372:AI374"/>
    <mergeCell ref="AJ372:AK374"/>
    <mergeCell ref="AS372:AU374"/>
    <mergeCell ref="AV372:AX374"/>
    <mergeCell ref="AY372:BE374"/>
    <mergeCell ref="BF372:BM374"/>
    <mergeCell ref="BN372:CC374"/>
    <mergeCell ref="CF372:CP374"/>
    <mergeCell ref="CQ372:DG374"/>
    <mergeCell ref="DH372:DM374"/>
    <mergeCell ref="DN372:DO374"/>
    <mergeCell ref="DW372:DY374"/>
    <mergeCell ref="DZ372:EB374"/>
    <mergeCell ref="EC372:EI374"/>
    <mergeCell ref="EJ372:EQ374"/>
    <mergeCell ref="ER372:FG374"/>
    <mergeCell ref="B375:L377"/>
    <mergeCell ref="M375:AC377"/>
    <mergeCell ref="AD375:AI377"/>
    <mergeCell ref="AJ375:AK377"/>
    <mergeCell ref="AS375:AU377"/>
    <mergeCell ref="AV375:AX377"/>
    <mergeCell ref="AY375:BE377"/>
    <mergeCell ref="BF375:BM377"/>
    <mergeCell ref="BN375:CC377"/>
    <mergeCell ref="CF375:CP377"/>
    <mergeCell ref="CQ375:DG377"/>
    <mergeCell ref="DH375:DM377"/>
    <mergeCell ref="DN375:DO377"/>
    <mergeCell ref="DW375:DY377"/>
    <mergeCell ref="DZ375:EB377"/>
    <mergeCell ref="EC375:EI377"/>
    <mergeCell ref="EJ375:EQ377"/>
    <mergeCell ref="ER375:FG377"/>
    <mergeCell ref="B378:L380"/>
    <mergeCell ref="M378:AC380"/>
    <mergeCell ref="AD378:AI380"/>
    <mergeCell ref="AJ378:AK380"/>
    <mergeCell ref="AL378:BE380"/>
    <mergeCell ref="BF378:BM380"/>
    <mergeCell ref="BN378:CC380"/>
    <mergeCell ref="CF378:CP380"/>
    <mergeCell ref="CQ378:DG380"/>
    <mergeCell ref="DH378:DM380"/>
    <mergeCell ref="DN378:DO380"/>
    <mergeCell ref="DP378:EI380"/>
    <mergeCell ref="EJ378:EQ380"/>
    <mergeCell ref="ER378:FG380"/>
    <mergeCell ref="B382:L383"/>
    <mergeCell ref="M382:AC383"/>
    <mergeCell ref="AD382:AK383"/>
    <mergeCell ref="BF382:BM383"/>
    <mergeCell ref="BN382:CC383"/>
    <mergeCell ref="CF382:CP383"/>
    <mergeCell ref="CQ382:DG383"/>
    <mergeCell ref="DH382:DO383"/>
    <mergeCell ref="EJ382:EQ383"/>
    <mergeCell ref="ER382:FG383"/>
    <mergeCell ref="B384:L386"/>
    <mergeCell ref="M384:AC386"/>
    <mergeCell ref="AD384:AI386"/>
    <mergeCell ref="AJ384:AK386"/>
    <mergeCell ref="AS384:AU386"/>
    <mergeCell ref="AV384:AX386"/>
    <mergeCell ref="AY384:BE386"/>
    <mergeCell ref="BF384:BM386"/>
    <mergeCell ref="BN384:CC386"/>
    <mergeCell ref="CF384:CP386"/>
    <mergeCell ref="CQ384:DG386"/>
    <mergeCell ref="DH384:DM386"/>
    <mergeCell ref="DN384:DO386"/>
    <mergeCell ref="DW384:DY386"/>
    <mergeCell ref="DZ384:EB386"/>
    <mergeCell ref="EC384:EI386"/>
    <mergeCell ref="EJ384:EQ386"/>
    <mergeCell ref="ER384:FG386"/>
    <mergeCell ref="B387:L389"/>
    <mergeCell ref="M387:AC389"/>
    <mergeCell ref="AD387:AI389"/>
    <mergeCell ref="AJ387:AK389"/>
    <mergeCell ref="AS387:AU389"/>
    <mergeCell ref="AV387:AX389"/>
    <mergeCell ref="AY387:BE389"/>
    <mergeCell ref="BF387:BM389"/>
    <mergeCell ref="BN387:CC389"/>
    <mergeCell ref="CF387:CP389"/>
    <mergeCell ref="CQ387:DG389"/>
    <mergeCell ref="DH387:DM389"/>
    <mergeCell ref="DN387:DO389"/>
    <mergeCell ref="DW387:DY389"/>
    <mergeCell ref="DZ387:EB389"/>
    <mergeCell ref="EC387:EI389"/>
    <mergeCell ref="EJ387:EQ389"/>
    <mergeCell ref="ER387:FG389"/>
    <mergeCell ref="B390:L392"/>
    <mergeCell ref="M390:AC392"/>
    <mergeCell ref="AD390:AI392"/>
    <mergeCell ref="AJ390:AK392"/>
    <mergeCell ref="AS390:AU392"/>
    <mergeCell ref="AV390:AX392"/>
    <mergeCell ref="AY390:BE392"/>
    <mergeCell ref="BF390:BM392"/>
    <mergeCell ref="BN390:CC392"/>
    <mergeCell ref="CF390:CP392"/>
    <mergeCell ref="CQ390:DG392"/>
    <mergeCell ref="DH390:DM392"/>
    <mergeCell ref="DN390:DO392"/>
    <mergeCell ref="DW390:DY392"/>
    <mergeCell ref="DZ390:EB392"/>
    <mergeCell ref="EC390:EI392"/>
    <mergeCell ref="EJ390:EQ392"/>
    <mergeCell ref="ER390:FG392"/>
    <mergeCell ref="B393:L395"/>
    <mergeCell ref="M393:AC395"/>
    <mergeCell ref="AD393:AI395"/>
    <mergeCell ref="AJ393:AK395"/>
    <mergeCell ref="AL393:BE395"/>
    <mergeCell ref="BF393:BM395"/>
    <mergeCell ref="BN393:CC395"/>
    <mergeCell ref="CF393:CP395"/>
    <mergeCell ref="CQ393:DG395"/>
    <mergeCell ref="DH393:DM395"/>
    <mergeCell ref="DN393:DO395"/>
    <mergeCell ref="DP393:EI395"/>
    <mergeCell ref="EJ393:EQ395"/>
    <mergeCell ref="ER393:FG395"/>
    <mergeCell ref="B397:L398"/>
    <mergeCell ref="M397:AC398"/>
    <mergeCell ref="AD397:AK398"/>
    <mergeCell ref="BF397:BM398"/>
    <mergeCell ref="BN397:CC398"/>
    <mergeCell ref="CF397:CP398"/>
    <mergeCell ref="CQ397:DG398"/>
    <mergeCell ref="DH397:DO398"/>
    <mergeCell ref="EJ397:EQ398"/>
    <mergeCell ref="ER397:FG398"/>
    <mergeCell ref="B399:L401"/>
    <mergeCell ref="M399:AC401"/>
    <mergeCell ref="AD399:AI401"/>
    <mergeCell ref="AJ399:AK401"/>
    <mergeCell ref="AS399:AU401"/>
    <mergeCell ref="AV399:AX401"/>
    <mergeCell ref="AY399:BE401"/>
    <mergeCell ref="BF399:BM401"/>
    <mergeCell ref="BN399:CC401"/>
    <mergeCell ref="CF399:CP401"/>
    <mergeCell ref="CQ399:DG401"/>
    <mergeCell ref="DH399:DM401"/>
    <mergeCell ref="DN399:DO401"/>
    <mergeCell ref="DW399:DY401"/>
    <mergeCell ref="DZ399:EB401"/>
    <mergeCell ref="EC399:EI401"/>
    <mergeCell ref="EJ399:EQ401"/>
    <mergeCell ref="ER399:FG401"/>
    <mergeCell ref="B402:L404"/>
    <mergeCell ref="M402:AC404"/>
    <mergeCell ref="AD402:AI404"/>
    <mergeCell ref="AJ402:AK404"/>
    <mergeCell ref="AS402:AU404"/>
    <mergeCell ref="AV402:AX404"/>
    <mergeCell ref="AY402:BE404"/>
    <mergeCell ref="BF402:BM404"/>
    <mergeCell ref="BN402:CC404"/>
    <mergeCell ref="CF402:CP404"/>
    <mergeCell ref="CQ402:DG404"/>
    <mergeCell ref="DH402:DM404"/>
    <mergeCell ref="DN402:DO404"/>
    <mergeCell ref="DW402:DY404"/>
    <mergeCell ref="DZ402:EB404"/>
    <mergeCell ref="EC402:EI404"/>
    <mergeCell ref="EJ402:EQ404"/>
    <mergeCell ref="ER402:FG404"/>
    <mergeCell ref="B405:L407"/>
    <mergeCell ref="M405:AC407"/>
    <mergeCell ref="AD405:AI407"/>
    <mergeCell ref="AJ405:AK407"/>
    <mergeCell ref="AS405:AU407"/>
    <mergeCell ref="AV405:AX407"/>
    <mergeCell ref="AY405:BE407"/>
    <mergeCell ref="BF405:BM407"/>
    <mergeCell ref="BN405:CC407"/>
    <mergeCell ref="CF405:CP407"/>
    <mergeCell ref="CQ405:DG407"/>
    <mergeCell ref="DH405:DM407"/>
    <mergeCell ref="DN405:DO407"/>
    <mergeCell ref="DW405:DY407"/>
    <mergeCell ref="DZ405:EB407"/>
    <mergeCell ref="EC405:EI407"/>
    <mergeCell ref="EJ405:EQ407"/>
    <mergeCell ref="ER405:FG407"/>
    <mergeCell ref="B408:L410"/>
    <mergeCell ref="M408:AC410"/>
    <mergeCell ref="AD408:AI410"/>
    <mergeCell ref="AJ408:AK410"/>
    <mergeCell ref="AL408:BE410"/>
    <mergeCell ref="BF408:BM410"/>
    <mergeCell ref="BN408:CC410"/>
    <mergeCell ref="CF408:CP410"/>
    <mergeCell ref="CQ408:DG410"/>
    <mergeCell ref="DH408:DM410"/>
    <mergeCell ref="DN408:DO410"/>
    <mergeCell ref="DP408:EI410"/>
    <mergeCell ref="EJ408:EQ410"/>
    <mergeCell ref="ER408:FG410"/>
    <mergeCell ref="B412:L413"/>
    <mergeCell ref="M412:AC413"/>
    <mergeCell ref="AD412:AK413"/>
    <mergeCell ref="BF412:BM413"/>
    <mergeCell ref="BN412:CC413"/>
    <mergeCell ref="CF412:CP413"/>
    <mergeCell ref="CQ412:DG413"/>
    <mergeCell ref="DH412:DO413"/>
    <mergeCell ref="EJ412:EQ413"/>
    <mergeCell ref="ER412:FG413"/>
    <mergeCell ref="B414:L416"/>
    <mergeCell ref="M414:AC416"/>
    <mergeCell ref="AD414:AI416"/>
    <mergeCell ref="AJ414:AK416"/>
    <mergeCell ref="AS414:AU416"/>
    <mergeCell ref="AV414:AX416"/>
    <mergeCell ref="AY414:BE416"/>
    <mergeCell ref="BF414:BM416"/>
    <mergeCell ref="BN414:CC416"/>
    <mergeCell ref="CF414:CP416"/>
    <mergeCell ref="CQ414:DG416"/>
    <mergeCell ref="DH414:DM416"/>
    <mergeCell ref="DN414:DO416"/>
    <mergeCell ref="DW414:DY416"/>
    <mergeCell ref="DZ414:EB416"/>
    <mergeCell ref="EC414:EI416"/>
    <mergeCell ref="EJ414:EQ416"/>
    <mergeCell ref="ER414:FG416"/>
    <mergeCell ref="B417:L419"/>
    <mergeCell ref="M417:AC419"/>
    <mergeCell ref="AD417:AI419"/>
    <mergeCell ref="AJ417:AK419"/>
    <mergeCell ref="AS417:AU419"/>
    <mergeCell ref="AV417:AX419"/>
    <mergeCell ref="AY417:BE419"/>
    <mergeCell ref="BF417:BM419"/>
    <mergeCell ref="BN417:CC419"/>
    <mergeCell ref="CF417:CP419"/>
    <mergeCell ref="CQ417:DG419"/>
    <mergeCell ref="DH417:DM419"/>
    <mergeCell ref="DN417:DO419"/>
    <mergeCell ref="DW417:DY419"/>
    <mergeCell ref="DZ417:EB419"/>
    <mergeCell ref="EC417:EI419"/>
    <mergeCell ref="EJ417:EQ419"/>
    <mergeCell ref="ER417:FG419"/>
    <mergeCell ref="B420:L422"/>
    <mergeCell ref="M420:AC422"/>
    <mergeCell ref="AD420:AI422"/>
    <mergeCell ref="AJ420:AK422"/>
    <mergeCell ref="AS420:AU422"/>
    <mergeCell ref="AV420:AX422"/>
    <mergeCell ref="AY420:BE422"/>
    <mergeCell ref="BF420:BM422"/>
    <mergeCell ref="BN420:CC422"/>
    <mergeCell ref="CF420:CP422"/>
    <mergeCell ref="CQ420:DG422"/>
    <mergeCell ref="DH420:DM422"/>
    <mergeCell ref="DN420:DO422"/>
    <mergeCell ref="DW420:DY422"/>
    <mergeCell ref="DZ420:EB422"/>
    <mergeCell ref="EC420:EI422"/>
    <mergeCell ref="EJ420:EQ422"/>
    <mergeCell ref="ER420:FG422"/>
    <mergeCell ref="B424:L425"/>
    <mergeCell ref="M424:AC425"/>
    <mergeCell ref="AD424:AK425"/>
    <mergeCell ref="BF424:BM425"/>
    <mergeCell ref="BN424:CC425"/>
    <mergeCell ref="CF424:CP425"/>
    <mergeCell ref="CQ424:DG425"/>
    <mergeCell ref="DH424:DO425"/>
    <mergeCell ref="EJ424:EQ425"/>
    <mergeCell ref="ER424:FG425"/>
    <mergeCell ref="B426:L428"/>
    <mergeCell ref="M426:AC428"/>
    <mergeCell ref="AD426:AI428"/>
    <mergeCell ref="AJ426:AK428"/>
    <mergeCell ref="AS426:AU428"/>
    <mergeCell ref="AV426:AX428"/>
    <mergeCell ref="AY426:BE428"/>
    <mergeCell ref="BF426:BM428"/>
    <mergeCell ref="BN426:CC428"/>
    <mergeCell ref="CF426:CP428"/>
    <mergeCell ref="CQ426:DG428"/>
    <mergeCell ref="DH426:DM428"/>
    <mergeCell ref="DN426:DO428"/>
    <mergeCell ref="DW426:DY428"/>
    <mergeCell ref="DZ426:EB428"/>
    <mergeCell ref="EC426:EI428"/>
    <mergeCell ref="EJ426:EQ428"/>
    <mergeCell ref="ER426:FG428"/>
    <mergeCell ref="B429:L431"/>
    <mergeCell ref="M429:AC431"/>
    <mergeCell ref="AD429:AI431"/>
    <mergeCell ref="AJ429:AK431"/>
    <mergeCell ref="AS429:AU431"/>
    <mergeCell ref="AV429:AX431"/>
    <mergeCell ref="AY429:BE431"/>
    <mergeCell ref="BF429:BM431"/>
    <mergeCell ref="BN429:CC431"/>
    <mergeCell ref="CF429:CP431"/>
    <mergeCell ref="CQ429:DG431"/>
    <mergeCell ref="DH429:DM431"/>
    <mergeCell ref="DN429:DO431"/>
    <mergeCell ref="DW429:DY431"/>
    <mergeCell ref="DZ429:EB431"/>
    <mergeCell ref="EC429:EI431"/>
    <mergeCell ref="EJ429:EQ431"/>
    <mergeCell ref="ER429:FG431"/>
    <mergeCell ref="B432:L434"/>
    <mergeCell ref="M432:AC434"/>
    <mergeCell ref="AD432:AI434"/>
    <mergeCell ref="AJ432:AK434"/>
    <mergeCell ref="AS432:AU434"/>
    <mergeCell ref="AV432:AX434"/>
    <mergeCell ref="AY432:BE434"/>
    <mergeCell ref="BF432:BM434"/>
    <mergeCell ref="BN432:CC434"/>
    <mergeCell ref="CF432:CP434"/>
    <mergeCell ref="CQ432:DG434"/>
    <mergeCell ref="DH432:DM434"/>
    <mergeCell ref="DN432:DO434"/>
    <mergeCell ref="DW432:DY434"/>
    <mergeCell ref="DZ432:EB434"/>
    <mergeCell ref="EC432:EI434"/>
    <mergeCell ref="EJ432:EQ434"/>
    <mergeCell ref="ER432:FG434"/>
    <mergeCell ref="BS454:CC456"/>
    <mergeCell ref="EW454:FG456"/>
    <mergeCell ref="C456:BP458"/>
    <mergeCell ref="CG456:ET458"/>
    <mergeCell ref="E462:R465"/>
    <mergeCell ref="CI462:CV465"/>
    <mergeCell ref="E466:R470"/>
    <mergeCell ref="CI466:CV470"/>
    <mergeCell ref="C478:BZ480"/>
    <mergeCell ref="CG478:FD480"/>
    <mergeCell ref="E483:R487"/>
    <mergeCell ref="CI483:CV487"/>
    <mergeCell ref="E498:R500"/>
    <mergeCell ref="CI498:CV500"/>
    <mergeCell ref="E501:R502"/>
    <mergeCell ref="CI501:CV502"/>
    <mergeCell ref="BS510:CC512"/>
    <mergeCell ref="EW510:FG512"/>
    <mergeCell ref="F515:BL516"/>
    <mergeCell ref="BO515:CB516"/>
    <mergeCell ref="CJ515:EP516"/>
    <mergeCell ref="ES515:FF516"/>
    <mergeCell ref="F518:X522"/>
    <mergeCell ref="BO518:CB522"/>
    <mergeCell ref="CJ518:DB522"/>
    <mergeCell ref="ES518:FF522"/>
    <mergeCell ref="Z519:BK521"/>
    <mergeCell ref="DD519:EO521"/>
    <mergeCell ref="F524:X528"/>
    <mergeCell ref="BO524:CB528"/>
    <mergeCell ref="CJ524:DB528"/>
    <mergeCell ref="ES524:FF528"/>
    <mergeCell ref="Z525:BK527"/>
    <mergeCell ref="DD525:EO527"/>
    <mergeCell ref="F530:X534"/>
    <mergeCell ref="BO530:CB534"/>
    <mergeCell ref="CJ530:DB534"/>
    <mergeCell ref="ES530:FF534"/>
    <mergeCell ref="Z531:BK533"/>
    <mergeCell ref="DD531:EO533"/>
    <mergeCell ref="F536:T537"/>
    <mergeCell ref="CJ536:CX537"/>
    <mergeCell ref="F538:X542"/>
    <mergeCell ref="BO538:CB542"/>
    <mergeCell ref="CJ538:DB542"/>
    <mergeCell ref="ES538:FF542"/>
    <mergeCell ref="Z539:BK541"/>
    <mergeCell ref="DD539:EO541"/>
    <mergeCell ref="F544:X548"/>
    <mergeCell ref="BO544:CB548"/>
    <mergeCell ref="CJ544:DB548"/>
    <mergeCell ref="ES544:FF548"/>
    <mergeCell ref="Z545:BK547"/>
    <mergeCell ref="DD545:EO547"/>
    <mergeCell ref="F550:X555"/>
    <mergeCell ref="Z551:BK554"/>
    <mergeCell ref="DD551:EO555"/>
    <mergeCell ref="F559:T560"/>
    <mergeCell ref="CJ559:CX560"/>
    <mergeCell ref="F561:X565"/>
    <mergeCell ref="BO561:CB565"/>
    <mergeCell ref="CJ561:DB565"/>
    <mergeCell ref="ES561:FF565"/>
    <mergeCell ref="Z562:BK564"/>
    <mergeCell ref="DD562:EO564"/>
    <mergeCell ref="F567:X571"/>
    <mergeCell ref="BO567:CB571"/>
    <mergeCell ref="CJ567:DB571"/>
    <mergeCell ref="ES567:FF571"/>
    <mergeCell ref="Z568:BK570"/>
    <mergeCell ref="DD568:EO570"/>
    <mergeCell ref="F574:X578"/>
    <mergeCell ref="BO574:CB578"/>
    <mergeCell ref="CJ574:DB578"/>
    <mergeCell ref="ES574:FF578"/>
    <mergeCell ref="Z575:BK577"/>
    <mergeCell ref="DD575:EO577"/>
    <mergeCell ref="F580:X584"/>
    <mergeCell ref="BO580:CB584"/>
    <mergeCell ref="CJ580:DB584"/>
    <mergeCell ref="ES580:FF584"/>
    <mergeCell ref="Z581:BK583"/>
    <mergeCell ref="DD581:EO583"/>
    <mergeCell ref="F586:X590"/>
    <mergeCell ref="BO586:CB590"/>
    <mergeCell ref="CJ586:DB590"/>
    <mergeCell ref="ES586:FF590"/>
    <mergeCell ref="Z587:BK589"/>
    <mergeCell ref="DD587:EO589"/>
    <mergeCell ref="BS594:CC596"/>
    <mergeCell ref="EW594:FG596"/>
    <mergeCell ref="CF600:CH601"/>
    <mergeCell ref="BS657:CC659"/>
    <mergeCell ref="EW657:FG659"/>
    <mergeCell ref="DE661:DU662"/>
    <mergeCell ref="DE665:DU666"/>
    <mergeCell ref="CJ670:CW671"/>
    <mergeCell ref="CY670:DL671"/>
    <mergeCell ref="DN670:EA671"/>
    <mergeCell ref="EC670:EP671"/>
    <mergeCell ref="CJ674:CW675"/>
    <mergeCell ref="CY674:DL675"/>
    <mergeCell ref="DN674:EA675"/>
    <mergeCell ref="EC674:EP675"/>
    <mergeCell ref="CJ678:CW679"/>
    <mergeCell ref="CY678:DL679"/>
    <mergeCell ref="DN678:EA679"/>
    <mergeCell ref="EC678:EP679"/>
    <mergeCell ref="CJ682:CW683"/>
    <mergeCell ref="CY682:DL683"/>
    <mergeCell ref="DN682:EA683"/>
    <mergeCell ref="EC682:EP683"/>
    <mergeCell ref="BS688:CC690"/>
    <mergeCell ref="EW688:FG690"/>
    <mergeCell ref="F692:AB693"/>
    <mergeCell ref="AC692:AQ693"/>
    <mergeCell ref="AR692:BU693"/>
    <mergeCell ref="CJ692:DF693"/>
    <mergeCell ref="DG692:DU693"/>
    <mergeCell ref="DV692:EY693"/>
    <mergeCell ref="F694:AB695"/>
    <mergeCell ref="AC694:AQ695"/>
    <mergeCell ref="AR694:BU695"/>
    <mergeCell ref="CJ694:DF695"/>
    <mergeCell ref="DG694:DU695"/>
    <mergeCell ref="DV694:EY695"/>
    <mergeCell ref="F696:AB697"/>
    <mergeCell ref="AC696:AQ697"/>
    <mergeCell ref="AR696:BU697"/>
    <mergeCell ref="CJ696:DF697"/>
    <mergeCell ref="DG696:DU697"/>
    <mergeCell ref="DV696:EY697"/>
    <mergeCell ref="F698:AB699"/>
    <mergeCell ref="AC698:AQ699"/>
    <mergeCell ref="AR698:BU699"/>
    <mergeCell ref="CJ698:DF699"/>
    <mergeCell ref="DG698:DU699"/>
    <mergeCell ref="DV698:EY699"/>
    <mergeCell ref="F700:AB701"/>
    <mergeCell ref="AC700:AQ701"/>
    <mergeCell ref="AR700:BU701"/>
    <mergeCell ref="CJ700:DF701"/>
    <mergeCell ref="DG700:DU701"/>
    <mergeCell ref="DV700:EY701"/>
    <mergeCell ref="F702:AB703"/>
    <mergeCell ref="AC702:AQ703"/>
    <mergeCell ref="AR702:BU703"/>
    <mergeCell ref="CJ702:DF703"/>
    <mergeCell ref="DG702:DU703"/>
    <mergeCell ref="DV702:EY703"/>
    <mergeCell ref="F704:AB705"/>
    <mergeCell ref="AC704:AQ705"/>
    <mergeCell ref="AR704:BU705"/>
    <mergeCell ref="CJ704:DF705"/>
    <mergeCell ref="DG704:DU705"/>
    <mergeCell ref="DV704:EY705"/>
    <mergeCell ref="F706:AB707"/>
    <mergeCell ref="AC706:AQ707"/>
    <mergeCell ref="AR706:BU707"/>
    <mergeCell ref="CJ706:DF707"/>
    <mergeCell ref="DG706:DU707"/>
    <mergeCell ref="DV706:EY707"/>
    <mergeCell ref="F708:AB709"/>
    <mergeCell ref="AC708:AQ709"/>
    <mergeCell ref="AR708:BU709"/>
    <mergeCell ref="CJ708:DF709"/>
    <mergeCell ref="DG708:DU709"/>
    <mergeCell ref="DV708:EY709"/>
    <mergeCell ref="BS715:CC717"/>
    <mergeCell ref="EW715:FG717"/>
    <mergeCell ref="CJ719:CU720"/>
    <mergeCell ref="CV719:DI720"/>
    <mergeCell ref="DJ719:DQ720"/>
    <mergeCell ref="EL719:EW720"/>
    <mergeCell ref="EX719:FG720"/>
    <mergeCell ref="BS759:CC761"/>
    <mergeCell ref="EW759:FG761"/>
    <mergeCell ref="P766:BM767"/>
    <mergeCell ref="BN766:CB767"/>
    <mergeCell ref="CT766:EQ767"/>
    <mergeCell ref="ER766:FF767"/>
    <mergeCell ref="P778:BM779"/>
    <mergeCell ref="BN778:CB779"/>
    <mergeCell ref="CT778:EQ779"/>
    <mergeCell ref="ER778:FF779"/>
    <mergeCell ref="P789:BM790"/>
    <mergeCell ref="BN789:CB790"/>
    <mergeCell ref="CT789:EQ790"/>
    <mergeCell ref="ER789:FF790"/>
    <mergeCell ref="BS817:CC819"/>
    <mergeCell ref="EW817:FG819"/>
    <mergeCell ref="B821:CC822"/>
    <mergeCell ref="CF821:FG822"/>
    <mergeCell ref="B824:H825"/>
    <mergeCell ref="CF824:CL825"/>
    <mergeCell ref="BS870:CC872"/>
    <mergeCell ref="EW870:FG872"/>
    <mergeCell ref="B874:CC875"/>
    <mergeCell ref="CF874:FG875"/>
    <mergeCell ref="B877:H878"/>
    <mergeCell ref="I877:X878"/>
    <mergeCell ref="Y877:AF878"/>
    <mergeCell ref="CF877:CL878"/>
    <mergeCell ref="CM877:DB878"/>
    <mergeCell ref="DC877:DJ878"/>
    <mergeCell ref="BS921:CC923"/>
    <mergeCell ref="EW921:FG923"/>
    <mergeCell ref="B927:W928"/>
    <mergeCell ref="CF927:DA928"/>
    <mergeCell ref="B175:H183"/>
    <mergeCell ref="CF175:CL183"/>
    <mergeCell ref="B184:H190"/>
    <mergeCell ref="CF184:CL190"/>
    <mergeCell ref="B198:CC206"/>
    <mergeCell ref="CF198:FG206"/>
    <mergeCell ref="B243:H249"/>
    <mergeCell ref="CF243:CL249"/>
    <mergeCell ref="B250:H256"/>
    <mergeCell ref="CF250:CL256"/>
    <mergeCell ref="B257:H263"/>
    <mergeCell ref="CF257:CL263"/>
    <mergeCell ref="B274:CC283"/>
    <mergeCell ref="CF274:FG283"/>
    <mergeCell ref="B308:C317"/>
    <mergeCell ref="CF308:CG317"/>
    <mergeCell ref="E488:R497"/>
    <mergeCell ref="CI488:CV497"/>
    <mergeCell ref="BO550:CB556"/>
    <mergeCell ref="CJ550:DB556"/>
    <mergeCell ref="ES550:FF556"/>
    <mergeCell ref="H766:O776"/>
    <mergeCell ref="CL766:CS776"/>
    <mergeCell ref="H778:O787"/>
    <mergeCell ref="CL778:CS787"/>
    <mergeCell ref="H789:O798"/>
    <mergeCell ref="CL789:CS798"/>
  </mergeCells>
  <phoneticPr fontId="2"/>
  <printOptions horizontalCentered="1"/>
  <pageMargins left="0.70866141732283472" right="0.70866141732283472" top="0.74803149606299213" bottom="0.74803149606299213" header="0.31496062992125984" footer="0.31496062992125984"/>
  <pageSetup paperSize="9" scale="56"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15" manualBreakCount="15">
    <brk id="45" max="16383" man="1"/>
    <brk id="104" max="16383" man="1"/>
    <brk id="165" max="16383" man="1"/>
    <brk id="233" max="16383" man="1"/>
    <brk id="301" max="16383" man="1"/>
    <brk id="358" max="16383" man="1"/>
    <brk id="452" max="16383" man="1"/>
    <brk id="508" max="16383" man="1"/>
    <brk id="592" max="16383" man="1"/>
    <brk id="655" max="16383" man="1"/>
    <brk id="713" max="16383" man="1"/>
    <brk id="757" max="16383" man="1"/>
    <brk id="815" max="16383" man="1"/>
    <brk id="868" max="16383" man="1"/>
    <brk id="919"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上村　直哉</cp:lastModifiedBy>
  <cp:lastPrinted>2022-03-28T09:23:16Z</cp:lastPrinted>
  <dcterms:created xsi:type="dcterms:W3CDTF">2022-03-10T07:33:02Z</dcterms:created>
  <dcterms:modified xsi:type="dcterms:W3CDTF">2024-06-19T10:10:33Z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2024-06-19T10:10:33Z</vt:filetime>
  </property>
</Properties>
</file>