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610"/>
  </bookViews>
  <sheets>
    <sheet name="評価基準表 (HP用)" sheetId="1" r:id="rId1"/>
  </sheets>
  <definedNames>
    <definedName name="_xlnm.Print_Area" localSheetId="0">'評価基準表 (HP用)'!$A$1:$AG$47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<sst xmlns="http://schemas.openxmlformats.org/spreadsheetml/2006/main" xmlns:r="http://schemas.openxmlformats.org/officeDocument/2006/relationships" count="49" uniqueCount="49">
  <si>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データを活用した観光マーケティング推進事業業務委託企画提案評価基準表</t>
    <rPh sb="4" eb="10">
      <t>カツヨウシタカンコウ</t>
    </rPh>
    <rPh sb="15" eb="19">
      <t>ングスイシン</t>
    </rPh>
    <rPh sb="19" eb="21">
      <t>ジギョウ</t>
    </rPh>
    <rPh sb="21" eb="23">
      <t>ギョウム</t>
    </rPh>
    <rPh sb="23" eb="25">
      <t>イタク</t>
    </rPh>
    <rPh sb="25" eb="27">
      <t>キカク</t>
    </rPh>
    <rPh sb="27" eb="29">
      <t>テイアン</t>
    </rPh>
    <rPh sb="29" eb="31">
      <t>ヒョウカ</t>
    </rPh>
    <rPh sb="31" eb="33">
      <t>キジュン</t>
    </rPh>
    <rPh sb="33" eb="34">
      <t>ヒョウ</t>
    </rPh>
    <phoneticPr fontId="1"/>
  </si>
  <si>
    <t>評価項目</t>
    <rPh sb="0" eb="2">
      <t>ヒョウカ</t>
    </rPh>
    <rPh sb="2" eb="4">
      <t>コウモク</t>
    </rPh>
    <phoneticPr fontId="1"/>
  </si>
  <si>
    <t>配点</t>
    <rPh sb="0" eb="2">
      <t>ハイテン</t>
    </rPh>
    <phoneticPr fontId="1"/>
  </si>
  <si>
    <t>評価基準</t>
    <rPh sb="0" eb="2">
      <t>ヒョウカ</t>
    </rPh>
    <rPh sb="2" eb="4">
      <t>キジュン</t>
    </rPh>
    <phoneticPr fontId="1"/>
  </si>
  <si>
    <t>イ　業務説明</t>
    <rPh sb="2" eb="4">
      <t>ギョウム</t>
    </rPh>
    <rPh sb="4" eb="6">
      <t>セツメイ</t>
    </rPh>
    <phoneticPr fontId="1"/>
  </si>
  <si>
    <t>普通</t>
    <rPh sb="0" eb="2">
      <t>フツウ</t>
    </rPh>
    <phoneticPr fontId="1"/>
  </si>
  <si>
    <t>本業務への参入にあたり、意欲は感じられるか。</t>
    <rPh sb="0" eb="1">
      <t>ホン</t>
    </rPh>
    <rPh sb="1" eb="3">
      <t>ギョウム</t>
    </rPh>
    <rPh sb="5" eb="7">
      <t>サンニュウ</t>
    </rPh>
    <rPh sb="12" eb="14">
      <t>イヨク</t>
    </rPh>
    <rPh sb="15" eb="16">
      <t>カン</t>
    </rPh>
    <phoneticPr fontId="1"/>
  </si>
  <si>
    <t>ア　取組意欲</t>
    <rPh sb="2" eb="4">
      <t>トリクミ</t>
    </rPh>
    <rPh sb="4" eb="6">
      <t>イヨク</t>
    </rPh>
    <phoneticPr fontId="1"/>
  </si>
  <si>
    <t>（1）業務全般</t>
    <rPh sb="3" eb="5">
      <t>ギョウム</t>
    </rPh>
    <rPh sb="5" eb="7">
      <t>ゼンパン</t>
    </rPh>
    <phoneticPr fontId="1"/>
  </si>
  <si>
    <t>本業務に関し、的確かつ簡潔な説明がなされているか。</t>
    <rPh sb="0" eb="1">
      <t>ホン</t>
    </rPh>
    <rPh sb="1" eb="3">
      <t>ギョウム</t>
    </rPh>
    <rPh sb="4" eb="5">
      <t>カン</t>
    </rPh>
    <rPh sb="7" eb="9">
      <t>テキカク</t>
    </rPh>
    <rPh sb="11" eb="13">
      <t>カンケツ</t>
    </rPh>
    <rPh sb="14" eb="16">
      <t>セツメイ</t>
    </rPh>
    <phoneticPr fontId="1"/>
  </si>
  <si>
    <t>■配点の考え方</t>
    <rPh sb="1" eb="3">
      <t>ハイテン</t>
    </rPh>
    <rPh sb="4" eb="5">
      <t>カンガ</t>
    </rPh>
    <rPh sb="6" eb="7">
      <t>カタ</t>
    </rPh>
    <phoneticPr fontId="1"/>
  </si>
  <si>
    <t>優れている</t>
    <rPh sb="0" eb="1">
      <t>スグ</t>
    </rPh>
    <phoneticPr fontId="1"/>
  </si>
  <si>
    <t>企画提案書の内容と説明（ヒアリング）の内容に整合性があり、かつ有用な提案となっているか。</t>
    <rPh sb="0" eb="2">
      <t>キカク</t>
    </rPh>
    <rPh sb="2" eb="5">
      <t>テイアンショ</t>
    </rPh>
    <rPh sb="6" eb="8">
      <t>ナイヨウ</t>
    </rPh>
    <rPh sb="9" eb="11">
      <t>セツメイ</t>
    </rPh>
    <rPh sb="19" eb="21">
      <t>ナイヨウ</t>
    </rPh>
    <rPh sb="22" eb="25">
      <t>セイゴウセイ</t>
    </rPh>
    <rPh sb="31" eb="33">
      <t>ユウヨウ</t>
    </rPh>
    <rPh sb="34" eb="36">
      <t>テイアン</t>
    </rPh>
    <phoneticPr fontId="1"/>
  </si>
  <si>
    <t>（4）ヒアリング内容</t>
    <rPh sb="8" eb="10">
      <t>ナイヨウ</t>
    </rPh>
    <phoneticPr fontId="1"/>
  </si>
  <si>
    <t>審査</t>
    <rPh sb="0" eb="2">
      <t>シンサ</t>
    </rPh>
    <phoneticPr fontId="1"/>
  </si>
  <si>
    <t>質問への応答が明確かつ迅速であるか。
また、業務に対する責任感、誠実さが感じられるか。</t>
    <rPh sb="0" eb="2">
      <t>シツモン</t>
    </rPh>
    <rPh sb="4" eb="6">
      <t>オウトウ</t>
    </rPh>
    <rPh sb="7" eb="9">
      <t>メイカク</t>
    </rPh>
    <rPh sb="11" eb="13">
      <t>ジンソク</t>
    </rPh>
    <rPh sb="22" eb="24">
      <t>ギョウム</t>
    </rPh>
    <rPh sb="25" eb="26">
      <t>タイ</t>
    </rPh>
    <rPh sb="28" eb="31">
      <t>セキニンカン</t>
    </rPh>
    <rPh sb="32" eb="34">
      <t>セイジツ</t>
    </rPh>
    <rPh sb="36" eb="37">
      <t>カン</t>
    </rPh>
    <phoneticPr fontId="1"/>
  </si>
  <si>
    <t>やや不十分</t>
    <rPh sb="2" eb="5">
      <t>フジュウブン</t>
    </rPh>
    <phoneticPr fontId="1"/>
  </si>
  <si>
    <t>不十分</t>
    <rPh sb="0" eb="3">
      <t>フジュウブン</t>
    </rPh>
    <phoneticPr fontId="1"/>
  </si>
  <si>
    <t>提案の評価</t>
    <rPh sb="0" eb="2">
      <t>テイアン</t>
    </rPh>
    <rPh sb="3" eb="5">
      <t>ヒョウカ</t>
    </rPh>
    <phoneticPr fontId="1"/>
  </si>
  <si>
    <t>・配点が8点であるもの</t>
    <rPh sb="1" eb="3">
      <t>ハイテン</t>
    </rPh>
    <rPh sb="5" eb="6">
      <t>テン</t>
    </rPh>
    <phoneticPr fontId="1"/>
  </si>
  <si>
    <t>公募の際、公表しない事項</t>
    <rPh sb="0" eb="2">
      <t>コウボ</t>
    </rPh>
    <rPh sb="3" eb="4">
      <t>サイ</t>
    </rPh>
    <rPh sb="5" eb="7">
      <t>コウヒョウ</t>
    </rPh>
    <rPh sb="10" eb="12">
      <t>ジコウ</t>
    </rPh>
    <phoneticPr fontId="1"/>
  </si>
  <si>
    <t>ウ　企画提案書との整合性及び有用性</t>
    <rPh sb="2" eb="4">
      <t>キカク</t>
    </rPh>
    <rPh sb="4" eb="7">
      <t>テイアンショ</t>
    </rPh>
    <rPh sb="9" eb="12">
      <t>セイゴウセイ</t>
    </rPh>
    <rPh sb="12" eb="13">
      <t>オヨ</t>
    </rPh>
    <rPh sb="14" eb="17">
      <t>ユウヨウセイ</t>
    </rPh>
    <phoneticPr fontId="1"/>
  </si>
  <si>
    <t>エ　信頼性</t>
    <rPh sb="2" eb="5">
      <t>シンライセイ</t>
    </rPh>
    <phoneticPr fontId="1"/>
  </si>
  <si>
    <t>本業務に従事する者（責任者・担当者）が、本業務の遂行に必要となる専門的知識、経験、資格等を有しているか。</t>
    <rPh sb="0" eb="1">
      <t>ホン</t>
    </rPh>
    <rPh sb="1" eb="3">
      <t>ギョウム</t>
    </rPh>
    <rPh sb="4" eb="6">
      <t>ジュウジ</t>
    </rPh>
    <rPh sb="8" eb="9">
      <t>モノ</t>
    </rPh>
    <rPh sb="10" eb="13">
      <t>セキニンシャ</t>
    </rPh>
    <rPh sb="14" eb="17">
      <t>タントウシャ</t>
    </rPh>
    <rPh sb="20" eb="21">
      <t>ホン</t>
    </rPh>
    <rPh sb="21" eb="23">
      <t>ギョウム</t>
    </rPh>
    <rPh sb="24" eb="26">
      <t>スイコウ</t>
    </rPh>
    <rPh sb="27" eb="29">
      <t>ヒツヨウ</t>
    </rPh>
    <rPh sb="32" eb="35">
      <t>センモンテキ</t>
    </rPh>
    <rPh sb="35" eb="37">
      <t>チシキ</t>
    </rPh>
    <rPh sb="38" eb="40">
      <t>ケイケン</t>
    </rPh>
    <rPh sb="41" eb="43">
      <t>シカク</t>
    </rPh>
    <rPh sb="43" eb="44">
      <t>トウ</t>
    </rPh>
    <rPh sb="45" eb="46">
      <t>ユウ</t>
    </rPh>
    <phoneticPr fontId="1"/>
  </si>
  <si>
    <t>とても優れている</t>
    <rPh sb="3" eb="4">
      <t>スグ</t>
    </rPh>
    <phoneticPr fontId="1"/>
  </si>
  <si>
    <t>ア　作業スケジュール</t>
    <rPh sb="2" eb="4">
      <t>サギョウ</t>
    </rPh>
    <phoneticPr fontId="1"/>
  </si>
  <si>
    <t>オ　その他</t>
    <rPh sb="4" eb="5">
      <t>ホカ</t>
    </rPh>
    <phoneticPr fontId="1"/>
  </si>
  <si>
    <t>イ　人員体制</t>
    <rPh sb="2" eb="4">
      <t>ジンイン</t>
    </rPh>
    <rPh sb="4" eb="6">
      <t>タイセイ</t>
    </rPh>
    <phoneticPr fontId="1"/>
  </si>
  <si>
    <t>ウ　専門知識、業務実績</t>
    <rPh sb="2" eb="4">
      <t>センモン</t>
    </rPh>
    <rPh sb="4" eb="6">
      <t>チシキ</t>
    </rPh>
    <rPh sb="7" eb="9">
      <t>ギョウム</t>
    </rPh>
    <rPh sb="9" eb="11">
      <t>ジッセキ</t>
    </rPh>
    <phoneticPr fontId="1"/>
  </si>
  <si>
    <t>ウ　事務管理・報告体制</t>
    <rPh sb="2" eb="4">
      <t>ジム</t>
    </rPh>
    <rPh sb="4" eb="6">
      <t>カンリ</t>
    </rPh>
    <rPh sb="7" eb="9">
      <t>ホウコク</t>
    </rPh>
    <rPh sb="9" eb="11">
      <t>タイセイ</t>
    </rPh>
    <phoneticPr fontId="1"/>
  </si>
  <si>
    <t>具体的で無理のないものであるか。</t>
    <rPh sb="0" eb="3">
      <t>グタイテキ</t>
    </rPh>
    <rPh sb="4" eb="6">
      <t>ムリ</t>
    </rPh>
    <phoneticPr fontId="1"/>
  </si>
  <si>
    <t>本業務を円滑に遂行するための人員と、疑問点に関する助言・指導等に適宜対応し得る体制となっているか。</t>
    <rPh sb="0" eb="1">
      <t>ホン</t>
    </rPh>
    <rPh sb="1" eb="3">
      <t>ギョウム</t>
    </rPh>
    <rPh sb="4" eb="6">
      <t>エンカツ</t>
    </rPh>
    <rPh sb="7" eb="9">
      <t>スイコウ</t>
    </rPh>
    <rPh sb="14" eb="16">
      <t>ジンイン</t>
    </rPh>
    <rPh sb="18" eb="21">
      <t>ギモンテン</t>
    </rPh>
    <rPh sb="22" eb="23">
      <t>カン</t>
    </rPh>
    <rPh sb="25" eb="27">
      <t>ジョゲン</t>
    </rPh>
    <rPh sb="28" eb="30">
      <t>シドウ</t>
    </rPh>
    <rPh sb="30" eb="31">
      <t>トウ</t>
    </rPh>
    <rPh sb="32" eb="34">
      <t>テキギ</t>
    </rPh>
    <rPh sb="34" eb="36">
      <t>タイオウ</t>
    </rPh>
    <rPh sb="37" eb="38">
      <t>ウ</t>
    </rPh>
    <rPh sb="39" eb="41">
      <t>タイセイ</t>
    </rPh>
    <phoneticPr fontId="1"/>
  </si>
  <si>
    <t>ア　事業趣旨に沿った内容の提案</t>
    <rPh sb="2" eb="4">
      <t>ジギョウ</t>
    </rPh>
    <rPh sb="4" eb="6">
      <t>シュシ</t>
    </rPh>
    <rPh sb="7" eb="8">
      <t>ソ</t>
    </rPh>
    <rPh sb="10" eb="12">
      <t>ナイヨウ</t>
    </rPh>
    <rPh sb="13" eb="15">
      <t>テイアン</t>
    </rPh>
    <phoneticPr fontId="1"/>
  </si>
  <si>
    <t>イ　事務経費の効率的な執行</t>
    <rPh sb="2" eb="4">
      <t>ジム</t>
    </rPh>
    <rPh sb="4" eb="6">
      <t>ケイヒ</t>
    </rPh>
    <rPh sb="7" eb="10">
      <t>コウリツテキ</t>
    </rPh>
    <rPh sb="11" eb="13">
      <t>シッコウ</t>
    </rPh>
    <phoneticPr fontId="1"/>
  </si>
  <si>
    <t>企画内容全般が、本事業の事業趣旨に沿った内容になっているか。</t>
    <rPh sb="0" eb="2">
      <t>キカク</t>
    </rPh>
    <rPh sb="2" eb="4">
      <t>ナイヨウ</t>
    </rPh>
    <rPh sb="4" eb="6">
      <t>ゼンパン</t>
    </rPh>
    <rPh sb="8" eb="9">
      <t>ホン</t>
    </rPh>
    <rPh sb="9" eb="11">
      <t>ジギョウ</t>
    </rPh>
    <rPh sb="12" eb="14">
      <t>ジギョウ</t>
    </rPh>
    <rPh sb="14" eb="16">
      <t>シュシ</t>
    </rPh>
    <rPh sb="17" eb="18">
      <t>ソ</t>
    </rPh>
    <rPh sb="20" eb="22">
      <t>ナイヨウ</t>
    </rPh>
    <phoneticPr fontId="1"/>
  </si>
  <si>
    <t>見積金額、経費の配分は適切になっているか。</t>
    <rPh sb="0" eb="2">
      <t>ミツモリ</t>
    </rPh>
    <rPh sb="2" eb="4">
      <t>キンガク</t>
    </rPh>
    <rPh sb="5" eb="7">
      <t>ケイヒ</t>
    </rPh>
    <rPh sb="8" eb="10">
      <t>ハイブン</t>
    </rPh>
    <rPh sb="11" eb="13">
      <t>テキセツ</t>
    </rPh>
    <phoneticPr fontId="1"/>
  </si>
  <si>
    <t>円滑に業務執行ができる問い合わせ体制、事務管理業務体制が構築されているか。</t>
    <rPh sb="0" eb="2">
      <t>エンカツ</t>
    </rPh>
    <rPh sb="3" eb="5">
      <t>ギョウム</t>
    </rPh>
    <rPh sb="5" eb="7">
      <t>シッコウ</t>
    </rPh>
    <rPh sb="11" eb="12">
      <t>ト</t>
    </rPh>
    <rPh sb="13" eb="14">
      <t>ア</t>
    </rPh>
    <rPh sb="16" eb="18">
      <t>タイセイ</t>
    </rPh>
    <rPh sb="19" eb="21">
      <t>ジム</t>
    </rPh>
    <rPh sb="21" eb="23">
      <t>カンリ</t>
    </rPh>
    <rPh sb="23" eb="25">
      <t>ギョウム</t>
    </rPh>
    <rPh sb="25" eb="27">
      <t>タイセイ</t>
    </rPh>
    <rPh sb="28" eb="30">
      <t>コウチク</t>
    </rPh>
    <phoneticPr fontId="1"/>
  </si>
  <si>
    <t>・配点が5点であるもの</t>
    <rPh sb="1" eb="3">
      <t>ハイテン</t>
    </rPh>
    <rPh sb="5" eb="6">
      <t>テン</t>
    </rPh>
    <phoneticPr fontId="1"/>
  </si>
  <si>
    <t>（3）その他</t>
    <rPh sb="5" eb="6">
      <t>ホカ</t>
    </rPh>
    <phoneticPr fontId="1"/>
  </si>
  <si>
    <t>エ　有識者の推薦</t>
    <rPh sb="2" eb="5">
      <t>ユウシキシャ</t>
    </rPh>
    <rPh sb="6" eb="8">
      <t>スイセン</t>
    </rPh>
    <phoneticPr fontId="1"/>
  </si>
  <si>
    <t>観光マーケティングの手法、項目等について、目的等を考慮した適切かつ具体的な提案となっているか。</t>
    <rPh sb="0" eb="2">
      <t>カンコウ</t>
    </rPh>
    <rPh sb="10" eb="12">
      <t>シュホウ</t>
    </rPh>
    <rPh sb="13" eb="15">
      <t>コウモク</t>
    </rPh>
    <rPh sb="15" eb="16">
      <t>トウ</t>
    </rPh>
    <rPh sb="21" eb="23">
      <t>モクテキ</t>
    </rPh>
    <rPh sb="23" eb="24">
      <t>トウ</t>
    </rPh>
    <rPh sb="25" eb="27">
      <t>コウリョ</t>
    </rPh>
    <rPh sb="29" eb="31">
      <t>テキセツ</t>
    </rPh>
    <rPh sb="33" eb="36">
      <t>グタイテキ</t>
    </rPh>
    <rPh sb="37" eb="39">
      <t>テイアン</t>
    </rPh>
    <phoneticPr fontId="1"/>
  </si>
  <si>
    <t>（2）データを活用した観光マーケティング推進事業業務</t>
    <rPh sb="7" eb="13">
      <t>カツヨウシタカンコウ</t>
    </rPh>
    <rPh sb="20" eb="22">
      <t>スイシン</t>
    </rPh>
    <rPh sb="22" eb="24">
      <t>ジギョウ</t>
    </rPh>
    <rPh sb="24" eb="26">
      <t>ギョウム</t>
    </rPh>
    <phoneticPr fontId="1"/>
  </si>
  <si>
    <t>イ　観光マーケティング</t>
    <rPh sb="2" eb="4">
      <t>カンコウ</t>
    </rPh>
    <phoneticPr fontId="1"/>
  </si>
  <si>
    <t>ア　提案内容全体について　</t>
    <rPh sb="2" eb="4">
      <t>テイアン</t>
    </rPh>
    <rPh sb="4" eb="6">
      <t>ナイヨウ</t>
    </rPh>
    <rPh sb="6" eb="8">
      <t>ゼンタイ</t>
    </rPh>
    <phoneticPr fontId="1"/>
  </si>
  <si>
    <t>提案内容が本業務の目的に沿ったものとなっており、かつ創意工夫がなされているか。</t>
    <rPh sb="0" eb="2">
      <t>テイアン</t>
    </rPh>
    <rPh sb="2" eb="4">
      <t>ナイヨウ</t>
    </rPh>
    <phoneticPr fontId="1"/>
  </si>
  <si>
    <t>上記の他、持続可能な観光地地域づくりに向けて、独自の提案がされているか</t>
    <rPh sb="0" eb="2">
      <t>ジョウキ</t>
    </rPh>
    <rPh sb="3" eb="4">
      <t>ホカ</t>
    </rPh>
    <rPh sb="5" eb="7">
      <t>ジゾク</t>
    </rPh>
    <rPh sb="7" eb="9">
      <t>カノウ</t>
    </rPh>
    <rPh sb="10" eb="13">
      <t>カンコウチ</t>
    </rPh>
    <rPh sb="13" eb="15">
      <t>チイキ</t>
    </rPh>
    <rPh sb="19" eb="20">
      <t>ム</t>
    </rPh>
    <rPh sb="23" eb="25">
      <t>ドクジ</t>
    </rPh>
    <rPh sb="26" eb="28">
      <t>テイアン</t>
    </rPh>
    <phoneticPr fontId="1"/>
  </si>
  <si>
    <r>
      <t>観光振興ビジョン</t>
    </r>
    <r>
      <rPr>
        <sz val="10"/>
        <color theme="1"/>
        <rFont val="ＭＳ 明朝"/>
      </rPr>
      <t>の内容、策定の手法等について、本業務の趣旨や目的に沿った提案となっているか</t>
    </r>
    <rPh sb="0" eb="2">
      <t>カンコウ</t>
    </rPh>
    <rPh sb="2" eb="4">
      <t>シンコウ</t>
    </rPh>
    <rPh sb="9" eb="11">
      <t>ナイヨウ</t>
    </rPh>
    <rPh sb="12" eb="14">
      <t>サクテイ</t>
    </rPh>
    <rPh sb="15" eb="17">
      <t>シュホウ</t>
    </rPh>
    <rPh sb="17" eb="18">
      <t>トウ</t>
    </rPh>
    <rPh sb="23" eb="26">
      <t>ホンギ</t>
    </rPh>
    <rPh sb="27" eb="29">
      <t>シュシ</t>
    </rPh>
    <rPh sb="30" eb="32">
      <t>モクテキ</t>
    </rPh>
    <rPh sb="33" eb="34">
      <t>ソ</t>
    </rPh>
    <rPh sb="36" eb="38">
      <t>テイアン</t>
    </rPh>
    <phoneticPr fontId="1"/>
  </si>
  <si>
    <t>本業務の趣旨や目的に適した有識者の推薦となっているか</t>
    <rPh sb="0" eb="3">
      <t>ホンギョウム</t>
    </rPh>
    <rPh sb="4" eb="6">
      <t>シュシ</t>
    </rPh>
    <rPh sb="7" eb="9">
      <t>モクテキ</t>
    </rPh>
    <rPh sb="10" eb="11">
      <t>テキ</t>
    </rPh>
    <rPh sb="13" eb="16">
      <t>ユウシキシャ</t>
    </rPh>
    <rPh sb="17" eb="19">
      <t>スイセン</t>
    </rPh>
    <phoneticPr fontId="1"/>
  </si>
  <si>
    <r>
      <t>ウ　</t>
    </r>
    <r>
      <rPr>
        <sz val="10"/>
        <color theme="1"/>
        <rFont val="ＭＳ 明朝"/>
      </rPr>
      <t>観光振興ビジョン策定</t>
    </r>
    <rPh sb="2" eb="4">
      <t>カンコウ</t>
    </rPh>
    <rPh sb="4" eb="6">
      <t>シンコウ</t>
    </rPh>
    <rPh sb="10" eb="12">
      <t>サクテイ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</si>
</sst>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theme="1"/>
      <name val="ＭＳ 明朝"/>
      <family val="1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rgb="FFFF0000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8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/>
    <xf numFmtId="0" fontId="5" fillId="2" borderId="17" xfId="0" applyFont="1" applyFill="1" applyBorder="1"/>
    <xf numFmtId="0" fontId="4" fillId="2" borderId="1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23" xfId="0" applyFont="1" applyFill="1" applyBorder="1"/>
    <xf numFmtId="0" fontId="4" fillId="2" borderId="2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5" fillId="2" borderId="31" xfId="0" applyFont="1" applyFill="1" applyBorder="1"/>
    <xf numFmtId="0" fontId="5" fillId="2" borderId="33" xfId="0" applyFont="1" applyFill="1" applyBorder="1"/>
    <xf numFmtId="0" fontId="4" fillId="2" borderId="34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3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4" borderId="44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0" borderId="41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3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/>
    </xf>
    <xf numFmtId="0" fontId="2" fillId="5" borderId="4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4" borderId="41" xfId="0" applyFont="1" applyFill="1" applyBorder="1" applyAlignment="1">
      <alignment vertical="center"/>
    </xf>
    <xf numFmtId="0" fontId="3" fillId="2" borderId="54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171450</xdr:colOff>
      <xdr:row>49</xdr:row>
      <xdr:rowOff>76200</xdr:rowOff>
    </xdr:from>
    <xdr:to xmlns:xdr="http://schemas.openxmlformats.org/drawingml/2006/spreadsheetDrawing">
      <xdr:col>32</xdr:col>
      <xdr:colOff>47625</xdr:colOff>
      <xdr:row>57</xdr:row>
      <xdr:rowOff>47625</xdr:rowOff>
    </xdr:to>
    <xdr:sp macro="" textlink="">
      <xdr:nvSpPr>
        <xdr:cNvPr id="4" name="右中かっこ 3"/>
        <xdr:cNvSpPr/>
      </xdr:nvSpPr>
      <xdr:spPr>
        <a:xfrm>
          <a:off x="5633720" y="10847070"/>
          <a:ext cx="1673225" cy="18002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33</xdr:col>
      <xdr:colOff>133350</xdr:colOff>
      <xdr:row>48</xdr:row>
      <xdr:rowOff>34290</xdr:rowOff>
    </xdr:from>
    <xdr:to xmlns:xdr="http://schemas.openxmlformats.org/drawingml/2006/spreadsheetDrawing">
      <xdr:col>42</xdr:col>
      <xdr:colOff>179705</xdr:colOff>
      <xdr:row>52</xdr:row>
      <xdr:rowOff>10160</xdr:rowOff>
    </xdr:to>
    <xdr:sp macro="" textlink="">
      <xdr:nvSpPr>
        <xdr:cNvPr id="5" name="右中かっこ 4"/>
        <xdr:cNvSpPr/>
      </xdr:nvSpPr>
      <xdr:spPr>
        <a:xfrm rot="5400000">
          <a:off x="7572375" y="10576560"/>
          <a:ext cx="1663700" cy="890270"/>
        </a:xfrm>
        <a:prstGeom prst="rightBrace">
          <a:avLst>
            <a:gd name="adj1" fmla="val 8333"/>
            <a:gd name="adj2" fmla="val 4951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S58"/>
  <sheetViews>
    <sheetView tabSelected="1" view="pageBreakPreview" zoomScaleSheetLayoutView="100" workbookViewId="0">
      <selection activeCell="L17" sqref="L17:AE19"/>
    </sheetView>
  </sheetViews>
  <sheetFormatPr defaultRowHeight="13.2"/>
  <cols>
    <col min="1" max="11" width="4.625" style="1" customWidth="1"/>
    <col min="12" max="35" width="2.625" style="1" customWidth="1"/>
    <col min="36" max="37" width="2.625" style="2" customWidth="1"/>
    <col min="38" max="39" width="2.625" style="3" customWidth="1"/>
    <col min="40" max="45" width="2.625" style="2" customWidth="1"/>
    <col min="46" max="61" width="2.625" style="3" customWidth="1"/>
    <col min="62" max="16384" width="9" style="3" customWidth="1"/>
  </cols>
  <sheetData>
    <row r="1" spans="1:45" ht="17.100000000000001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</row>
    <row r="2" spans="1:45" ht="17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</row>
    <row r="3" spans="1:45" ht="18" customHeight="1">
      <c r="A3" s="6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00" t="s">
        <v>3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33"/>
      <c r="AF3" s="6" t="s">
        <v>2</v>
      </c>
      <c r="AG3" s="133"/>
      <c r="AH3" s="6" t="s">
        <v>2</v>
      </c>
      <c r="AI3" s="133"/>
      <c r="AJ3" s="196" t="s">
        <v>14</v>
      </c>
      <c r="AK3" s="213"/>
      <c r="AL3" s="213"/>
      <c r="AM3" s="213"/>
      <c r="AN3" s="213"/>
      <c r="AO3" s="213"/>
      <c r="AP3" s="213"/>
      <c r="AQ3" s="213"/>
      <c r="AR3" s="213"/>
      <c r="AS3" s="247"/>
    </row>
    <row r="4" spans="1:45" ht="18" customHeight="1">
      <c r="A4" s="7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31"/>
      <c r="AE4" s="134"/>
      <c r="AF4" s="156">
        <f>AH4</f>
        <v>15</v>
      </c>
      <c r="AG4" s="161"/>
      <c r="AH4" s="168">
        <f>SUM(AH5:AI12)</f>
        <v>15</v>
      </c>
      <c r="AI4" s="182"/>
      <c r="AJ4" s="197">
        <f>SUM(AJ5:AK12)</f>
        <v>15</v>
      </c>
      <c r="AK4" s="214"/>
      <c r="AL4" s="214"/>
      <c r="AM4" s="214"/>
      <c r="AN4" s="241"/>
      <c r="AO4" s="241"/>
      <c r="AP4" s="241"/>
      <c r="AQ4" s="241"/>
      <c r="AR4" s="241"/>
      <c r="AS4" s="248"/>
    </row>
    <row r="5" spans="1:45" ht="18" customHeight="1">
      <c r="A5" s="8"/>
      <c r="B5" s="20" t="s">
        <v>25</v>
      </c>
      <c r="C5" s="54"/>
      <c r="D5" s="54"/>
      <c r="E5" s="54"/>
      <c r="F5" s="54"/>
      <c r="G5" s="54"/>
      <c r="H5" s="54"/>
      <c r="I5" s="54"/>
      <c r="J5" s="54"/>
      <c r="K5" s="80"/>
      <c r="L5" s="101" t="s">
        <v>30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135"/>
      <c r="AF5" s="157"/>
      <c r="AG5" s="162"/>
      <c r="AH5" s="156">
        <v>5</v>
      </c>
      <c r="AI5" s="161"/>
      <c r="AJ5" s="177">
        <v>5</v>
      </c>
      <c r="AK5" s="215"/>
      <c r="AL5" s="230">
        <v>4</v>
      </c>
      <c r="AM5" s="215"/>
      <c r="AN5" s="230">
        <v>3</v>
      </c>
      <c r="AO5" s="215"/>
      <c r="AP5" s="230">
        <v>2</v>
      </c>
      <c r="AQ5" s="215"/>
      <c r="AR5" s="230">
        <v>1</v>
      </c>
      <c r="AS5" s="191"/>
    </row>
    <row r="6" spans="1:45" ht="18" customHeight="1">
      <c r="A6" s="8"/>
      <c r="B6" s="21"/>
      <c r="C6" s="55"/>
      <c r="D6" s="55"/>
      <c r="E6" s="55"/>
      <c r="F6" s="55"/>
      <c r="G6" s="55"/>
      <c r="H6" s="55"/>
      <c r="I6" s="55"/>
      <c r="J6" s="55"/>
      <c r="K6" s="81"/>
      <c r="L6" s="102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136"/>
      <c r="AF6" s="157"/>
      <c r="AG6" s="162"/>
      <c r="AH6" s="169"/>
      <c r="AI6" s="183"/>
      <c r="AJ6" s="178"/>
      <c r="AK6" s="216"/>
      <c r="AL6" s="231"/>
      <c r="AM6" s="218"/>
      <c r="AN6" s="232"/>
      <c r="AO6" s="216"/>
      <c r="AP6" s="232"/>
      <c r="AQ6" s="216"/>
      <c r="AR6" s="232"/>
      <c r="AS6" s="192"/>
    </row>
    <row r="7" spans="1:45" ht="18" customHeight="1">
      <c r="A7" s="8"/>
      <c r="B7" s="22" t="s">
        <v>27</v>
      </c>
      <c r="C7" s="22"/>
      <c r="D7" s="22"/>
      <c r="E7" s="22"/>
      <c r="F7" s="22"/>
      <c r="G7" s="22"/>
      <c r="H7" s="22"/>
      <c r="I7" s="22"/>
      <c r="J7" s="22"/>
      <c r="K7" s="82"/>
      <c r="L7" s="103" t="s">
        <v>31</v>
      </c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37"/>
      <c r="AF7" s="157"/>
      <c r="AG7" s="162"/>
      <c r="AH7" s="170">
        <v>5</v>
      </c>
      <c r="AI7" s="184"/>
      <c r="AJ7" s="198">
        <v>5</v>
      </c>
      <c r="AK7" s="217"/>
      <c r="AL7" s="222">
        <v>4</v>
      </c>
      <c r="AM7" s="222"/>
      <c r="AN7" s="234">
        <v>3</v>
      </c>
      <c r="AO7" s="217"/>
      <c r="AP7" s="234">
        <v>2</v>
      </c>
      <c r="AQ7" s="217"/>
      <c r="AR7" s="234">
        <v>1</v>
      </c>
      <c r="AS7" s="249"/>
    </row>
    <row r="8" spans="1:45" ht="18" customHeight="1">
      <c r="A8" s="8"/>
      <c r="B8" s="23"/>
      <c r="C8" s="23"/>
      <c r="D8" s="23"/>
      <c r="E8" s="23"/>
      <c r="F8" s="23"/>
      <c r="G8" s="23"/>
      <c r="H8" s="23"/>
      <c r="I8" s="23"/>
      <c r="J8" s="23"/>
      <c r="K8" s="83"/>
      <c r="L8" s="104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38"/>
      <c r="AF8" s="157"/>
      <c r="AG8" s="162"/>
      <c r="AH8" s="157"/>
      <c r="AI8" s="162"/>
      <c r="AJ8" s="199"/>
      <c r="AK8" s="218"/>
      <c r="AL8" s="222"/>
      <c r="AM8" s="222"/>
      <c r="AN8" s="231"/>
      <c r="AO8" s="218"/>
      <c r="AP8" s="231"/>
      <c r="AQ8" s="218"/>
      <c r="AR8" s="231"/>
      <c r="AS8" s="250"/>
    </row>
    <row r="9" spans="1:45" ht="18" customHeight="1">
      <c r="A9" s="8"/>
      <c r="B9" s="24"/>
      <c r="C9" s="24"/>
      <c r="D9" s="24"/>
      <c r="E9" s="24"/>
      <c r="F9" s="24"/>
      <c r="G9" s="24"/>
      <c r="H9" s="24"/>
      <c r="I9" s="24"/>
      <c r="J9" s="24"/>
      <c r="K9" s="74"/>
      <c r="L9" s="105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39"/>
      <c r="AF9" s="157"/>
      <c r="AG9" s="162"/>
      <c r="AH9" s="169"/>
      <c r="AI9" s="183"/>
      <c r="AJ9" s="178"/>
      <c r="AK9" s="216"/>
      <c r="AL9" s="222"/>
      <c r="AM9" s="222"/>
      <c r="AN9" s="232"/>
      <c r="AO9" s="216"/>
      <c r="AP9" s="232"/>
      <c r="AQ9" s="216"/>
      <c r="AR9" s="232"/>
      <c r="AS9" s="192"/>
    </row>
    <row r="10" spans="1:45" ht="18" customHeight="1">
      <c r="A10" s="8"/>
      <c r="B10" s="25" t="s">
        <v>28</v>
      </c>
      <c r="C10" s="22"/>
      <c r="D10" s="22"/>
      <c r="E10" s="22"/>
      <c r="F10" s="22"/>
      <c r="G10" s="22"/>
      <c r="H10" s="22"/>
      <c r="I10" s="22"/>
      <c r="J10" s="22"/>
      <c r="K10" s="82"/>
      <c r="L10" s="103" t="s">
        <v>23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37"/>
      <c r="AF10" s="157"/>
      <c r="AG10" s="162"/>
      <c r="AH10" s="170">
        <v>5</v>
      </c>
      <c r="AI10" s="184"/>
      <c r="AJ10" s="198">
        <v>5</v>
      </c>
      <c r="AK10" s="217"/>
      <c r="AL10" s="222">
        <v>4</v>
      </c>
      <c r="AM10" s="222"/>
      <c r="AN10" s="234">
        <v>3</v>
      </c>
      <c r="AO10" s="217"/>
      <c r="AP10" s="234">
        <v>2</v>
      </c>
      <c r="AQ10" s="217"/>
      <c r="AR10" s="234">
        <v>1</v>
      </c>
      <c r="AS10" s="249"/>
    </row>
    <row r="11" spans="1:45" ht="18" customHeight="1">
      <c r="A11" s="8"/>
      <c r="B11" s="26"/>
      <c r="C11" s="23"/>
      <c r="D11" s="23"/>
      <c r="E11" s="23"/>
      <c r="F11" s="23"/>
      <c r="G11" s="23"/>
      <c r="H11" s="23"/>
      <c r="I11" s="23"/>
      <c r="J11" s="23"/>
      <c r="K11" s="83"/>
      <c r="L11" s="104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38"/>
      <c r="AF11" s="157"/>
      <c r="AG11" s="162"/>
      <c r="AH11" s="157"/>
      <c r="AI11" s="162"/>
      <c r="AJ11" s="199"/>
      <c r="AK11" s="218"/>
      <c r="AL11" s="222"/>
      <c r="AM11" s="222"/>
      <c r="AN11" s="231"/>
      <c r="AO11" s="218"/>
      <c r="AP11" s="231"/>
      <c r="AQ11" s="218"/>
      <c r="AR11" s="231"/>
      <c r="AS11" s="250"/>
    </row>
    <row r="12" spans="1:45" ht="18" customHeight="1">
      <c r="A12" s="8"/>
      <c r="B12" s="27"/>
      <c r="C12" s="56"/>
      <c r="D12" s="56"/>
      <c r="E12" s="56"/>
      <c r="F12" s="56"/>
      <c r="G12" s="56"/>
      <c r="H12" s="56"/>
      <c r="I12" s="56"/>
      <c r="J12" s="56"/>
      <c r="K12" s="84"/>
      <c r="L12" s="106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40"/>
      <c r="AF12" s="157"/>
      <c r="AG12" s="162"/>
      <c r="AH12" s="169"/>
      <c r="AI12" s="183"/>
      <c r="AJ12" s="178"/>
      <c r="AK12" s="216"/>
      <c r="AL12" s="222"/>
      <c r="AM12" s="222"/>
      <c r="AN12" s="232"/>
      <c r="AO12" s="216"/>
      <c r="AP12" s="232"/>
      <c r="AQ12" s="216"/>
      <c r="AR12" s="232"/>
      <c r="AS12" s="192"/>
    </row>
    <row r="13" spans="1:45" ht="18" customHeight="1">
      <c r="A13" s="9" t="s">
        <v>41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132"/>
      <c r="AE13" s="141"/>
      <c r="AF13" s="158">
        <f>AH13</f>
        <v>50</v>
      </c>
      <c r="AG13" s="163"/>
      <c r="AH13" s="168">
        <f>SUM(AH14:AI28)</f>
        <v>50</v>
      </c>
      <c r="AI13" s="182"/>
      <c r="AJ13" s="197">
        <f>SUM(AJ14:AK16)</f>
        <v>10</v>
      </c>
      <c r="AK13" s="214"/>
      <c r="AL13" s="214"/>
      <c r="AM13" s="214"/>
      <c r="AN13" s="241"/>
      <c r="AO13" s="241"/>
      <c r="AP13" s="241"/>
      <c r="AQ13" s="241"/>
      <c r="AR13" s="241"/>
      <c r="AS13" s="248"/>
    </row>
    <row r="14" spans="1:45" ht="18" customHeight="1">
      <c r="A14" s="8"/>
      <c r="B14" s="29" t="s">
        <v>43</v>
      </c>
      <c r="C14" s="57"/>
      <c r="D14" s="57"/>
      <c r="E14" s="57"/>
      <c r="F14" s="57"/>
      <c r="G14" s="57"/>
      <c r="H14" s="57"/>
      <c r="I14" s="57"/>
      <c r="J14" s="57"/>
      <c r="K14" s="85"/>
      <c r="L14" s="107" t="s">
        <v>44</v>
      </c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42"/>
      <c r="AF14" s="157"/>
      <c r="AG14" s="162"/>
      <c r="AH14" s="156">
        <v>10</v>
      </c>
      <c r="AI14" s="161"/>
      <c r="AJ14" s="177">
        <v>10</v>
      </c>
      <c r="AK14" s="215"/>
      <c r="AL14" s="230">
        <v>8</v>
      </c>
      <c r="AM14" s="215"/>
      <c r="AN14" s="230">
        <v>6</v>
      </c>
      <c r="AO14" s="215"/>
      <c r="AP14" s="230">
        <v>4</v>
      </c>
      <c r="AQ14" s="215"/>
      <c r="AR14" s="230">
        <v>2</v>
      </c>
      <c r="AS14" s="191"/>
    </row>
    <row r="15" spans="1:45" ht="18" customHeight="1">
      <c r="A15" s="8"/>
      <c r="B15" s="30"/>
      <c r="C15" s="58"/>
      <c r="D15" s="58"/>
      <c r="E15" s="58"/>
      <c r="F15" s="58"/>
      <c r="G15" s="58"/>
      <c r="H15" s="58"/>
      <c r="I15" s="58"/>
      <c r="J15" s="58"/>
      <c r="K15" s="86"/>
      <c r="L15" s="108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143"/>
      <c r="AF15" s="157"/>
      <c r="AG15" s="162"/>
      <c r="AH15" s="157"/>
      <c r="AI15" s="162"/>
      <c r="AJ15" s="199"/>
      <c r="AK15" s="218"/>
      <c r="AL15" s="231"/>
      <c r="AM15" s="218"/>
      <c r="AN15" s="231"/>
      <c r="AO15" s="218"/>
      <c r="AP15" s="231"/>
      <c r="AQ15" s="218"/>
      <c r="AR15" s="231"/>
      <c r="AS15" s="250"/>
    </row>
    <row r="16" spans="1:45" ht="18" customHeight="1">
      <c r="A16" s="8"/>
      <c r="B16" s="31"/>
      <c r="C16" s="59"/>
      <c r="D16" s="59"/>
      <c r="E16" s="59"/>
      <c r="F16" s="59"/>
      <c r="G16" s="59"/>
      <c r="H16" s="59"/>
      <c r="I16" s="59"/>
      <c r="J16" s="59"/>
      <c r="K16" s="87"/>
      <c r="L16" s="109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44"/>
      <c r="AF16" s="157"/>
      <c r="AG16" s="162"/>
      <c r="AH16" s="169"/>
      <c r="AI16" s="183"/>
      <c r="AJ16" s="178"/>
      <c r="AK16" s="216"/>
      <c r="AL16" s="232"/>
      <c r="AM16" s="216"/>
      <c r="AN16" s="232"/>
      <c r="AO16" s="216"/>
      <c r="AP16" s="232"/>
      <c r="AQ16" s="216"/>
      <c r="AR16" s="232"/>
      <c r="AS16" s="192"/>
    </row>
    <row r="17" spans="1:45" ht="18" customHeight="1">
      <c r="A17" s="8"/>
      <c r="B17" s="32" t="s">
        <v>42</v>
      </c>
      <c r="C17" s="60"/>
      <c r="D17" s="60"/>
      <c r="E17" s="60"/>
      <c r="F17" s="60"/>
      <c r="G17" s="60"/>
      <c r="H17" s="60"/>
      <c r="I17" s="60"/>
      <c r="J17" s="60"/>
      <c r="K17" s="88"/>
      <c r="L17" s="110" t="s">
        <v>40</v>
      </c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45"/>
      <c r="AF17" s="157"/>
      <c r="AG17" s="162"/>
      <c r="AH17" s="157">
        <v>10</v>
      </c>
      <c r="AI17" s="162"/>
      <c r="AJ17" s="199">
        <v>10</v>
      </c>
      <c r="AK17" s="218"/>
      <c r="AL17" s="231">
        <v>8</v>
      </c>
      <c r="AM17" s="218"/>
      <c r="AN17" s="231">
        <v>6</v>
      </c>
      <c r="AO17" s="218"/>
      <c r="AP17" s="231">
        <v>4</v>
      </c>
      <c r="AQ17" s="218"/>
      <c r="AR17" s="243">
        <v>2</v>
      </c>
      <c r="AS17" s="251"/>
    </row>
    <row r="18" spans="1:45" ht="18" customHeight="1">
      <c r="A18" s="8"/>
      <c r="B18" s="30"/>
      <c r="C18" s="58"/>
      <c r="D18" s="58"/>
      <c r="E18" s="58"/>
      <c r="F18" s="58"/>
      <c r="G18" s="58"/>
      <c r="H18" s="58"/>
      <c r="I18" s="58"/>
      <c r="J18" s="58"/>
      <c r="K18" s="86"/>
      <c r="L18" s="108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143"/>
      <c r="AF18" s="157"/>
      <c r="AG18" s="162"/>
      <c r="AH18" s="157"/>
      <c r="AI18" s="162"/>
      <c r="AJ18" s="199"/>
      <c r="AK18" s="218"/>
      <c r="AL18" s="231"/>
      <c r="AM18" s="218"/>
      <c r="AN18" s="231"/>
      <c r="AO18" s="218"/>
      <c r="AP18" s="231"/>
      <c r="AQ18" s="218"/>
      <c r="AR18" s="243"/>
      <c r="AS18" s="251"/>
    </row>
    <row r="19" spans="1:45" ht="18" customHeight="1">
      <c r="A19" s="8"/>
      <c r="B19" s="31"/>
      <c r="C19" s="59"/>
      <c r="D19" s="59"/>
      <c r="E19" s="59"/>
      <c r="F19" s="59"/>
      <c r="G19" s="59"/>
      <c r="H19" s="59"/>
      <c r="I19" s="59"/>
      <c r="J19" s="59"/>
      <c r="K19" s="87"/>
      <c r="L19" s="109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44"/>
      <c r="AF19" s="157"/>
      <c r="AG19" s="162"/>
      <c r="AH19" s="171"/>
      <c r="AI19" s="185"/>
      <c r="AJ19" s="200"/>
      <c r="AK19" s="219"/>
      <c r="AL19" s="233"/>
      <c r="AM19" s="219"/>
      <c r="AN19" s="233"/>
      <c r="AO19" s="219"/>
      <c r="AP19" s="233"/>
      <c r="AQ19" s="219"/>
      <c r="AR19" s="244"/>
      <c r="AS19" s="252"/>
    </row>
    <row r="20" spans="1:45" ht="18" customHeight="1">
      <c r="A20" s="8"/>
      <c r="B20" s="33" t="s">
        <v>48</v>
      </c>
      <c r="C20" s="61"/>
      <c r="D20" s="61"/>
      <c r="E20" s="61"/>
      <c r="F20" s="61"/>
      <c r="G20" s="61"/>
      <c r="H20" s="61"/>
      <c r="I20" s="61"/>
      <c r="J20" s="61"/>
      <c r="K20" s="89"/>
      <c r="L20" s="111" t="s">
        <v>46</v>
      </c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146"/>
      <c r="AF20" s="157"/>
      <c r="AG20" s="162"/>
      <c r="AH20" s="157">
        <v>10</v>
      </c>
      <c r="AI20" s="162"/>
      <c r="AJ20" s="199">
        <v>10</v>
      </c>
      <c r="AK20" s="218"/>
      <c r="AL20" s="231">
        <v>8</v>
      </c>
      <c r="AM20" s="218"/>
      <c r="AN20" s="231">
        <v>6</v>
      </c>
      <c r="AO20" s="218"/>
      <c r="AP20" s="231">
        <v>4</v>
      </c>
      <c r="AQ20" s="218"/>
      <c r="AR20" s="243">
        <v>2</v>
      </c>
      <c r="AS20" s="251"/>
    </row>
    <row r="21" spans="1:45" ht="18" customHeight="1">
      <c r="A21" s="8"/>
      <c r="B21" s="34"/>
      <c r="C21" s="61"/>
      <c r="D21" s="61"/>
      <c r="E21" s="61"/>
      <c r="F21" s="61"/>
      <c r="G21" s="61"/>
      <c r="H21" s="61"/>
      <c r="I21" s="61"/>
      <c r="J21" s="61"/>
      <c r="K21" s="89"/>
      <c r="L21" s="111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146"/>
      <c r="AF21" s="157"/>
      <c r="AG21" s="162"/>
      <c r="AH21" s="157"/>
      <c r="AI21" s="162"/>
      <c r="AJ21" s="199"/>
      <c r="AK21" s="218"/>
      <c r="AL21" s="231"/>
      <c r="AM21" s="218"/>
      <c r="AN21" s="231"/>
      <c r="AO21" s="218"/>
      <c r="AP21" s="231"/>
      <c r="AQ21" s="218"/>
      <c r="AR21" s="243"/>
      <c r="AS21" s="251"/>
    </row>
    <row r="22" spans="1:45" ht="18" customHeight="1">
      <c r="A22" s="8"/>
      <c r="B22" s="35"/>
      <c r="C22" s="62"/>
      <c r="D22" s="62"/>
      <c r="E22" s="62"/>
      <c r="F22" s="62"/>
      <c r="G22" s="62"/>
      <c r="H22" s="62"/>
      <c r="I22" s="62"/>
      <c r="J22" s="62"/>
      <c r="K22" s="90"/>
      <c r="L22" s="112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147"/>
      <c r="AF22" s="157"/>
      <c r="AG22" s="162"/>
      <c r="AH22" s="171"/>
      <c r="AI22" s="185"/>
      <c r="AJ22" s="200"/>
      <c r="AK22" s="219"/>
      <c r="AL22" s="233"/>
      <c r="AM22" s="219"/>
      <c r="AN22" s="233"/>
      <c r="AO22" s="219"/>
      <c r="AP22" s="233"/>
      <c r="AQ22" s="219"/>
      <c r="AR22" s="244"/>
      <c r="AS22" s="252"/>
    </row>
    <row r="23" spans="1:45" ht="18" customHeight="1">
      <c r="A23" s="8"/>
      <c r="B23" s="36" t="s">
        <v>39</v>
      </c>
      <c r="C23" s="63"/>
      <c r="D23" s="63"/>
      <c r="E23" s="63"/>
      <c r="F23" s="63"/>
      <c r="G23" s="63"/>
      <c r="H23" s="63"/>
      <c r="I23" s="63"/>
      <c r="J23" s="63"/>
      <c r="K23" s="91"/>
      <c r="L23" s="111" t="s">
        <v>47</v>
      </c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146"/>
      <c r="AF23" s="157"/>
      <c r="AG23" s="162"/>
      <c r="AH23" s="157">
        <v>10</v>
      </c>
      <c r="AI23" s="162"/>
      <c r="AJ23" s="199">
        <v>10</v>
      </c>
      <c r="AK23" s="218"/>
      <c r="AL23" s="231">
        <v>8</v>
      </c>
      <c r="AM23" s="218"/>
      <c r="AN23" s="231">
        <v>6</v>
      </c>
      <c r="AO23" s="218"/>
      <c r="AP23" s="231">
        <v>4</v>
      </c>
      <c r="AQ23" s="218"/>
      <c r="AR23" s="243">
        <v>2</v>
      </c>
      <c r="AS23" s="251"/>
    </row>
    <row r="24" spans="1:45" ht="18" customHeight="1">
      <c r="A24" s="8"/>
      <c r="B24" s="37"/>
      <c r="C24" s="64"/>
      <c r="D24" s="64"/>
      <c r="E24" s="64"/>
      <c r="F24" s="64"/>
      <c r="G24" s="64"/>
      <c r="H24" s="64"/>
      <c r="I24" s="64"/>
      <c r="J24" s="64"/>
      <c r="K24" s="92"/>
      <c r="L24" s="11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146"/>
      <c r="AF24" s="157"/>
      <c r="AG24" s="162"/>
      <c r="AH24" s="157"/>
      <c r="AI24" s="162"/>
      <c r="AJ24" s="199"/>
      <c r="AK24" s="218"/>
      <c r="AL24" s="231"/>
      <c r="AM24" s="218"/>
      <c r="AN24" s="231"/>
      <c r="AO24" s="218"/>
      <c r="AP24" s="231"/>
      <c r="AQ24" s="218"/>
      <c r="AR24" s="243"/>
      <c r="AS24" s="251"/>
    </row>
    <row r="25" spans="1:45" ht="18" customHeight="1">
      <c r="A25" s="8"/>
      <c r="B25" s="38"/>
      <c r="C25" s="65"/>
      <c r="D25" s="65"/>
      <c r="E25" s="65"/>
      <c r="F25" s="65"/>
      <c r="G25" s="65"/>
      <c r="H25" s="65"/>
      <c r="I25" s="65"/>
      <c r="J25" s="65"/>
      <c r="K25" s="93"/>
      <c r="L25" s="113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48"/>
      <c r="AF25" s="157"/>
      <c r="AG25" s="162"/>
      <c r="AH25" s="169"/>
      <c r="AI25" s="183"/>
      <c r="AJ25" s="178"/>
      <c r="AK25" s="216"/>
      <c r="AL25" s="232"/>
      <c r="AM25" s="216"/>
      <c r="AN25" s="232"/>
      <c r="AO25" s="216"/>
      <c r="AP25" s="232"/>
      <c r="AQ25" s="216"/>
      <c r="AR25" s="245"/>
      <c r="AS25" s="253"/>
    </row>
    <row r="26" spans="1:45" ht="18" customHeight="1">
      <c r="A26" s="8"/>
      <c r="B26" s="39" t="s">
        <v>26</v>
      </c>
      <c r="C26" s="66"/>
      <c r="D26" s="66"/>
      <c r="E26" s="66"/>
      <c r="F26" s="66"/>
      <c r="G26" s="66"/>
      <c r="H26" s="66"/>
      <c r="I26" s="66"/>
      <c r="J26" s="66"/>
      <c r="K26" s="94"/>
      <c r="L26" s="110" t="s">
        <v>45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45"/>
      <c r="AF26" s="157"/>
      <c r="AG26" s="162"/>
      <c r="AH26" s="170">
        <v>10</v>
      </c>
      <c r="AI26" s="184"/>
      <c r="AJ26" s="198">
        <v>10</v>
      </c>
      <c r="AK26" s="217"/>
      <c r="AL26" s="234">
        <v>8</v>
      </c>
      <c r="AM26" s="217"/>
      <c r="AN26" s="234">
        <v>6</v>
      </c>
      <c r="AO26" s="217"/>
      <c r="AP26" s="234">
        <v>4</v>
      </c>
      <c r="AQ26" s="217"/>
      <c r="AR26" s="246">
        <v>2</v>
      </c>
      <c r="AS26" s="254"/>
    </row>
    <row r="27" spans="1:45" ht="18" customHeight="1">
      <c r="A27" s="8"/>
      <c r="B27" s="39"/>
      <c r="C27" s="66"/>
      <c r="D27" s="66"/>
      <c r="E27" s="66"/>
      <c r="F27" s="66"/>
      <c r="G27" s="66"/>
      <c r="H27" s="66"/>
      <c r="I27" s="66"/>
      <c r="J27" s="66"/>
      <c r="K27" s="94"/>
      <c r="L27" s="108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43"/>
      <c r="AF27" s="157"/>
      <c r="AG27" s="162"/>
      <c r="AH27" s="157"/>
      <c r="AI27" s="162"/>
      <c r="AJ27" s="199"/>
      <c r="AK27" s="218"/>
      <c r="AL27" s="231"/>
      <c r="AM27" s="218"/>
      <c r="AN27" s="231"/>
      <c r="AO27" s="218"/>
      <c r="AP27" s="231"/>
      <c r="AQ27" s="218"/>
      <c r="AR27" s="243"/>
      <c r="AS27" s="251"/>
    </row>
    <row r="28" spans="1:45" ht="18" customHeight="1">
      <c r="A28" s="8"/>
      <c r="B28" s="40"/>
      <c r="C28" s="67"/>
      <c r="D28" s="67"/>
      <c r="E28" s="67"/>
      <c r="F28" s="67"/>
      <c r="G28" s="67"/>
      <c r="H28" s="67"/>
      <c r="I28" s="67"/>
      <c r="J28" s="67"/>
      <c r="K28" s="95"/>
      <c r="L28" s="114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149"/>
      <c r="AF28" s="159"/>
      <c r="AG28" s="164"/>
      <c r="AH28" s="169"/>
      <c r="AI28" s="183"/>
      <c r="AJ28" s="178"/>
      <c r="AK28" s="216"/>
      <c r="AL28" s="232"/>
      <c r="AM28" s="216"/>
      <c r="AN28" s="232"/>
      <c r="AO28" s="216"/>
      <c r="AP28" s="232"/>
      <c r="AQ28" s="216"/>
      <c r="AR28" s="245"/>
      <c r="AS28" s="253"/>
    </row>
    <row r="29" spans="1:45" ht="18" customHeight="1">
      <c r="A29" s="9" t="s">
        <v>38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131"/>
      <c r="AE29" s="134"/>
      <c r="AF29" s="157">
        <f>AH29</f>
        <v>15</v>
      </c>
      <c r="AG29" s="162"/>
      <c r="AH29" s="172">
        <f>SUM(AH30:AI35)</f>
        <v>15</v>
      </c>
      <c r="AI29" s="186"/>
      <c r="AJ29" s="201">
        <f>SUM(AJ30:AK35)</f>
        <v>15</v>
      </c>
      <c r="AK29" s="220"/>
      <c r="AL29" s="220"/>
      <c r="AM29" s="220"/>
      <c r="AN29" s="242"/>
      <c r="AO29" s="242"/>
      <c r="AP29" s="242"/>
      <c r="AQ29" s="242"/>
      <c r="AR29" s="242"/>
      <c r="AS29" s="255"/>
    </row>
    <row r="30" spans="1:45" ht="18" customHeight="1">
      <c r="A30" s="8"/>
      <c r="B30" s="41" t="s">
        <v>32</v>
      </c>
      <c r="C30" s="41"/>
      <c r="D30" s="41"/>
      <c r="E30" s="41"/>
      <c r="F30" s="41"/>
      <c r="G30" s="41"/>
      <c r="H30" s="41"/>
      <c r="I30" s="41"/>
      <c r="J30" s="41"/>
      <c r="K30" s="96"/>
      <c r="L30" s="115" t="s">
        <v>34</v>
      </c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50"/>
      <c r="AF30" s="157"/>
      <c r="AG30" s="162"/>
      <c r="AH30" s="173">
        <v>5</v>
      </c>
      <c r="AI30" s="187"/>
      <c r="AJ30" s="202">
        <v>5</v>
      </c>
      <c r="AK30" s="221"/>
      <c r="AL30" s="221">
        <v>4</v>
      </c>
      <c r="AM30" s="221"/>
      <c r="AN30" s="221">
        <v>3</v>
      </c>
      <c r="AO30" s="221"/>
      <c r="AP30" s="221">
        <v>2</v>
      </c>
      <c r="AQ30" s="221"/>
      <c r="AR30" s="221">
        <v>1</v>
      </c>
      <c r="AS30" s="187"/>
    </row>
    <row r="31" spans="1:45" ht="18" customHeight="1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97"/>
      <c r="L31" s="10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51"/>
      <c r="AF31" s="157"/>
      <c r="AG31" s="162"/>
      <c r="AH31" s="174"/>
      <c r="AI31" s="188"/>
      <c r="AJ31" s="79"/>
      <c r="AK31" s="76"/>
      <c r="AL31" s="76"/>
      <c r="AM31" s="76"/>
      <c r="AN31" s="76"/>
      <c r="AO31" s="76"/>
      <c r="AP31" s="76"/>
      <c r="AQ31" s="76"/>
      <c r="AR31" s="76"/>
      <c r="AS31" s="188"/>
    </row>
    <row r="32" spans="1:45" ht="18" customHeight="1">
      <c r="A32" s="8"/>
      <c r="B32" s="22" t="s">
        <v>33</v>
      </c>
      <c r="C32" s="22"/>
      <c r="D32" s="22"/>
      <c r="E32" s="22"/>
      <c r="F32" s="22"/>
      <c r="G32" s="22"/>
      <c r="H32" s="22"/>
      <c r="I32" s="22"/>
      <c r="J32" s="22"/>
      <c r="K32" s="82"/>
      <c r="L32" s="103" t="s">
        <v>35</v>
      </c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37"/>
      <c r="AF32" s="157"/>
      <c r="AG32" s="162"/>
      <c r="AH32" s="175">
        <v>5</v>
      </c>
      <c r="AI32" s="189"/>
      <c r="AJ32" s="203">
        <v>5</v>
      </c>
      <c r="AK32" s="222"/>
      <c r="AL32" s="222">
        <v>4</v>
      </c>
      <c r="AM32" s="222"/>
      <c r="AN32" s="222">
        <v>3</v>
      </c>
      <c r="AO32" s="222"/>
      <c r="AP32" s="222">
        <v>2</v>
      </c>
      <c r="AQ32" s="222"/>
      <c r="AR32" s="222">
        <v>1</v>
      </c>
      <c r="AS32" s="256"/>
    </row>
    <row r="33" spans="1:45" ht="18" customHeight="1">
      <c r="A33" s="8"/>
      <c r="B33" s="24"/>
      <c r="C33" s="24"/>
      <c r="D33" s="24"/>
      <c r="E33" s="24"/>
      <c r="F33" s="24"/>
      <c r="G33" s="24"/>
      <c r="H33" s="24"/>
      <c r="I33" s="24"/>
      <c r="J33" s="24"/>
      <c r="K33" s="74"/>
      <c r="L33" s="105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39"/>
      <c r="AF33" s="157"/>
      <c r="AG33" s="162"/>
      <c r="AH33" s="175"/>
      <c r="AI33" s="189"/>
      <c r="AJ33" s="203"/>
      <c r="AK33" s="222"/>
      <c r="AL33" s="222"/>
      <c r="AM33" s="222"/>
      <c r="AN33" s="222"/>
      <c r="AO33" s="222"/>
      <c r="AP33" s="222"/>
      <c r="AQ33" s="222"/>
      <c r="AR33" s="222"/>
      <c r="AS33" s="256"/>
    </row>
    <row r="34" spans="1:45" ht="18" customHeight="1">
      <c r="A34" s="8"/>
      <c r="B34" s="43" t="s">
        <v>29</v>
      </c>
      <c r="C34" s="68"/>
      <c r="D34" s="68"/>
      <c r="E34" s="68"/>
      <c r="F34" s="68"/>
      <c r="G34" s="68"/>
      <c r="H34" s="68"/>
      <c r="I34" s="68"/>
      <c r="J34" s="68"/>
      <c r="K34" s="98"/>
      <c r="L34" s="116" t="s">
        <v>36</v>
      </c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52"/>
      <c r="AF34" s="157"/>
      <c r="AG34" s="162"/>
      <c r="AH34" s="176">
        <v>5</v>
      </c>
      <c r="AI34" s="190"/>
      <c r="AJ34" s="204">
        <v>5</v>
      </c>
      <c r="AK34" s="223"/>
      <c r="AL34" s="223">
        <v>4</v>
      </c>
      <c r="AM34" s="223"/>
      <c r="AN34" s="223">
        <v>3</v>
      </c>
      <c r="AO34" s="223"/>
      <c r="AP34" s="223">
        <v>2</v>
      </c>
      <c r="AQ34" s="223"/>
      <c r="AR34" s="223">
        <v>1</v>
      </c>
      <c r="AS34" s="190"/>
    </row>
    <row r="35" spans="1:45" ht="18" customHeight="1">
      <c r="A35" s="8"/>
      <c r="B35" s="44"/>
      <c r="C35" s="69"/>
      <c r="D35" s="69"/>
      <c r="E35" s="69"/>
      <c r="F35" s="69"/>
      <c r="G35" s="69"/>
      <c r="H35" s="69"/>
      <c r="I35" s="69"/>
      <c r="J35" s="69"/>
      <c r="K35" s="99"/>
      <c r="L35" s="117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53"/>
      <c r="AF35" s="157"/>
      <c r="AG35" s="162"/>
      <c r="AH35" s="176"/>
      <c r="AI35" s="190"/>
      <c r="AJ35" s="204"/>
      <c r="AK35" s="223"/>
      <c r="AL35" s="223"/>
      <c r="AM35" s="223"/>
      <c r="AN35" s="223"/>
      <c r="AO35" s="223"/>
      <c r="AP35" s="223"/>
      <c r="AQ35" s="223"/>
      <c r="AR35" s="223"/>
      <c r="AS35" s="190"/>
    </row>
    <row r="36" spans="1:45" ht="18" customHeight="1">
      <c r="A36" s="9" t="s">
        <v>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132"/>
      <c r="AE36" s="141"/>
      <c r="AF36" s="160">
        <f>AH36</f>
        <v>20</v>
      </c>
      <c r="AG36" s="165"/>
      <c r="AH36" s="172">
        <f>SUM(AH37:AI46)</f>
        <v>20</v>
      </c>
      <c r="AI36" s="186"/>
      <c r="AJ36" s="201">
        <f>SUM(AJ37:AK46)</f>
        <v>20</v>
      </c>
      <c r="AK36" s="220"/>
      <c r="AL36" s="220"/>
      <c r="AM36" s="220"/>
      <c r="AN36" s="242"/>
      <c r="AO36" s="242"/>
      <c r="AP36" s="242"/>
      <c r="AQ36" s="242"/>
      <c r="AR36" s="242"/>
      <c r="AS36" s="255"/>
    </row>
    <row r="37" spans="1:45" ht="18" customHeight="1">
      <c r="A37" s="10"/>
      <c r="B37" s="20" t="s">
        <v>7</v>
      </c>
      <c r="C37" s="54"/>
      <c r="D37" s="54"/>
      <c r="E37" s="54"/>
      <c r="F37" s="54"/>
      <c r="G37" s="54"/>
      <c r="H37" s="54"/>
      <c r="I37" s="54"/>
      <c r="J37" s="54"/>
      <c r="K37" s="80"/>
      <c r="L37" s="101" t="s">
        <v>6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135"/>
      <c r="AF37" s="160"/>
      <c r="AG37" s="165"/>
      <c r="AH37" s="177">
        <v>5</v>
      </c>
      <c r="AI37" s="191"/>
      <c r="AJ37" s="205">
        <v>5</v>
      </c>
      <c r="AK37" s="215"/>
      <c r="AL37" s="230">
        <v>4</v>
      </c>
      <c r="AM37" s="215"/>
      <c r="AN37" s="230">
        <v>3</v>
      </c>
      <c r="AO37" s="215"/>
      <c r="AP37" s="230">
        <v>2</v>
      </c>
      <c r="AQ37" s="215"/>
      <c r="AR37" s="230">
        <v>1</v>
      </c>
      <c r="AS37" s="191"/>
    </row>
    <row r="38" spans="1:45" ht="18" customHeight="1">
      <c r="A38" s="10"/>
      <c r="B38" s="21"/>
      <c r="C38" s="55"/>
      <c r="D38" s="55"/>
      <c r="E38" s="55"/>
      <c r="F38" s="55"/>
      <c r="G38" s="55"/>
      <c r="H38" s="55"/>
      <c r="I38" s="55"/>
      <c r="J38" s="55"/>
      <c r="K38" s="81"/>
      <c r="L38" s="102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36"/>
      <c r="AF38" s="160"/>
      <c r="AG38" s="165"/>
      <c r="AH38" s="178"/>
      <c r="AI38" s="192"/>
      <c r="AJ38" s="206"/>
      <c r="AK38" s="216"/>
      <c r="AL38" s="232"/>
      <c r="AM38" s="216"/>
      <c r="AN38" s="232"/>
      <c r="AO38" s="216"/>
      <c r="AP38" s="232"/>
      <c r="AQ38" s="216"/>
      <c r="AR38" s="232"/>
      <c r="AS38" s="192"/>
    </row>
    <row r="39" spans="1:45" ht="18" customHeight="1">
      <c r="A39" s="10"/>
      <c r="B39" s="43" t="s">
        <v>4</v>
      </c>
      <c r="C39" s="68"/>
      <c r="D39" s="68"/>
      <c r="E39" s="68"/>
      <c r="F39" s="68"/>
      <c r="G39" s="68"/>
      <c r="H39" s="68"/>
      <c r="I39" s="68"/>
      <c r="J39" s="68"/>
      <c r="K39" s="98"/>
      <c r="L39" s="118" t="s">
        <v>9</v>
      </c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154"/>
      <c r="AF39" s="160"/>
      <c r="AG39" s="165"/>
      <c r="AH39" s="179">
        <v>5</v>
      </c>
      <c r="AI39" s="193"/>
      <c r="AJ39" s="207">
        <v>5</v>
      </c>
      <c r="AK39" s="224"/>
      <c r="AL39" s="235">
        <v>4</v>
      </c>
      <c r="AM39" s="224"/>
      <c r="AN39" s="235">
        <v>3</v>
      </c>
      <c r="AO39" s="224"/>
      <c r="AP39" s="235">
        <v>2</v>
      </c>
      <c r="AQ39" s="224"/>
      <c r="AR39" s="235">
        <v>1</v>
      </c>
      <c r="AS39" s="193"/>
    </row>
    <row r="40" spans="1:45" ht="18" customHeight="1">
      <c r="A40" s="10"/>
      <c r="B40" s="21"/>
      <c r="C40" s="55"/>
      <c r="D40" s="55"/>
      <c r="E40" s="55"/>
      <c r="F40" s="55"/>
      <c r="G40" s="55"/>
      <c r="H40" s="55"/>
      <c r="I40" s="55"/>
      <c r="J40" s="55"/>
      <c r="K40" s="81"/>
      <c r="L40" s="102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36"/>
      <c r="AF40" s="160"/>
      <c r="AG40" s="165"/>
      <c r="AH40" s="180"/>
      <c r="AI40" s="194"/>
      <c r="AJ40" s="208"/>
      <c r="AK40" s="225"/>
      <c r="AL40" s="236"/>
      <c r="AM40" s="225"/>
      <c r="AN40" s="236"/>
      <c r="AO40" s="225"/>
      <c r="AP40" s="236"/>
      <c r="AQ40" s="225"/>
      <c r="AR40" s="236"/>
      <c r="AS40" s="194"/>
    </row>
    <row r="41" spans="1:45" ht="18" customHeight="1">
      <c r="A41" s="10"/>
      <c r="B41" s="45" t="s">
        <v>21</v>
      </c>
      <c r="C41" s="22"/>
      <c r="D41" s="22"/>
      <c r="E41" s="22"/>
      <c r="F41" s="22"/>
      <c r="G41" s="22"/>
      <c r="H41" s="22"/>
      <c r="I41" s="22"/>
      <c r="J41" s="22"/>
      <c r="K41" s="82"/>
      <c r="L41" s="103" t="s">
        <v>12</v>
      </c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37"/>
      <c r="AF41" s="160"/>
      <c r="AG41" s="165"/>
      <c r="AH41" s="170">
        <v>5</v>
      </c>
      <c r="AI41" s="184"/>
      <c r="AJ41" s="209">
        <v>5</v>
      </c>
      <c r="AK41" s="226"/>
      <c r="AL41" s="237">
        <v>4</v>
      </c>
      <c r="AM41" s="226"/>
      <c r="AN41" s="237">
        <v>3</v>
      </c>
      <c r="AO41" s="226"/>
      <c r="AP41" s="237">
        <v>2</v>
      </c>
      <c r="AQ41" s="226"/>
      <c r="AR41" s="237">
        <v>1</v>
      </c>
      <c r="AS41" s="184"/>
    </row>
    <row r="42" spans="1:45">
      <c r="A42" s="10"/>
      <c r="B42" s="46"/>
      <c r="C42" s="1"/>
      <c r="D42" s="1"/>
      <c r="E42" s="1"/>
      <c r="F42" s="1"/>
      <c r="G42" s="1"/>
      <c r="H42" s="1"/>
      <c r="I42" s="1"/>
      <c r="J42" s="1"/>
      <c r="K42" s="83"/>
      <c r="L42" s="10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38"/>
      <c r="AF42" s="160"/>
      <c r="AG42" s="165"/>
      <c r="AH42" s="157"/>
      <c r="AI42" s="162"/>
      <c r="AJ42" s="210"/>
      <c r="AK42" s="227"/>
      <c r="AL42" s="238"/>
      <c r="AM42" s="227"/>
      <c r="AN42" s="238"/>
      <c r="AO42" s="227"/>
      <c r="AP42" s="238"/>
      <c r="AQ42" s="227"/>
      <c r="AR42" s="238"/>
      <c r="AS42" s="162"/>
    </row>
    <row r="43" spans="1:45">
      <c r="A43" s="10"/>
      <c r="B43" s="47"/>
      <c r="C43" s="24"/>
      <c r="D43" s="24"/>
      <c r="E43" s="24"/>
      <c r="F43" s="24"/>
      <c r="G43" s="24"/>
      <c r="H43" s="24"/>
      <c r="I43" s="24"/>
      <c r="J43" s="24"/>
      <c r="K43" s="74"/>
      <c r="L43" s="105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39"/>
      <c r="AF43" s="160"/>
      <c r="AG43" s="165"/>
      <c r="AH43" s="169"/>
      <c r="AI43" s="183"/>
      <c r="AJ43" s="211"/>
      <c r="AK43" s="228"/>
      <c r="AL43" s="239"/>
      <c r="AM43" s="228"/>
      <c r="AN43" s="239"/>
      <c r="AO43" s="228"/>
      <c r="AP43" s="239"/>
      <c r="AQ43" s="228"/>
      <c r="AR43" s="239"/>
      <c r="AS43" s="183"/>
    </row>
    <row r="44" spans="1:45">
      <c r="A44" s="10"/>
      <c r="B44" s="48" t="s">
        <v>22</v>
      </c>
      <c r="C44" s="15"/>
      <c r="D44" s="15"/>
      <c r="E44" s="15"/>
      <c r="F44" s="15"/>
      <c r="G44" s="15"/>
      <c r="H44" s="15"/>
      <c r="I44" s="15"/>
      <c r="J44" s="15"/>
      <c r="K44" s="15"/>
      <c r="L44" s="103" t="s">
        <v>15</v>
      </c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37"/>
      <c r="AF44" s="160"/>
      <c r="AG44" s="165"/>
      <c r="AH44" s="170">
        <v>5</v>
      </c>
      <c r="AI44" s="184"/>
      <c r="AJ44" s="209">
        <v>5</v>
      </c>
      <c r="AK44" s="226"/>
      <c r="AL44" s="237">
        <v>4</v>
      </c>
      <c r="AM44" s="226"/>
      <c r="AN44" s="237">
        <v>3</v>
      </c>
      <c r="AO44" s="226"/>
      <c r="AP44" s="237">
        <v>2</v>
      </c>
      <c r="AQ44" s="226"/>
      <c r="AR44" s="237">
        <v>1</v>
      </c>
      <c r="AS44" s="184"/>
    </row>
    <row r="45" spans="1:45">
      <c r="A45" s="10"/>
      <c r="B45" s="49"/>
      <c r="C45" s="70"/>
      <c r="D45" s="70"/>
      <c r="E45" s="70"/>
      <c r="F45" s="70"/>
      <c r="G45" s="70"/>
      <c r="H45" s="70"/>
      <c r="I45" s="70"/>
      <c r="J45" s="70"/>
      <c r="K45" s="70"/>
      <c r="L45" s="10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138"/>
      <c r="AF45" s="160"/>
      <c r="AG45" s="165"/>
      <c r="AH45" s="157"/>
      <c r="AI45" s="162"/>
      <c r="AJ45" s="210"/>
      <c r="AK45" s="227"/>
      <c r="AL45" s="238"/>
      <c r="AM45" s="227"/>
      <c r="AN45" s="238"/>
      <c r="AO45" s="227"/>
      <c r="AP45" s="238"/>
      <c r="AQ45" s="227"/>
      <c r="AR45" s="238"/>
      <c r="AS45" s="162"/>
    </row>
    <row r="46" spans="1:45" ht="13.95">
      <c r="A46" s="11"/>
      <c r="B46" s="50"/>
      <c r="C46" s="71"/>
      <c r="D46" s="71"/>
      <c r="E46" s="71"/>
      <c r="F46" s="71"/>
      <c r="G46" s="71"/>
      <c r="H46" s="71"/>
      <c r="I46" s="71"/>
      <c r="J46" s="71"/>
      <c r="K46" s="71"/>
      <c r="L46" s="106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40"/>
      <c r="AF46" s="160"/>
      <c r="AG46" s="165"/>
      <c r="AH46" s="169"/>
      <c r="AI46" s="183"/>
      <c r="AJ46" s="211"/>
      <c r="AK46" s="228"/>
      <c r="AL46" s="239"/>
      <c r="AM46" s="228"/>
      <c r="AN46" s="239"/>
      <c r="AO46" s="228"/>
      <c r="AP46" s="239"/>
      <c r="AQ46" s="228"/>
      <c r="AR46" s="239"/>
      <c r="AS46" s="183"/>
    </row>
    <row r="47" spans="1:45" ht="13.95">
      <c r="A47" s="12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155"/>
      <c r="AF47" s="12">
        <f>AF36+AF29+AF13+AF4</f>
        <v>100</v>
      </c>
      <c r="AG47" s="155"/>
      <c r="AH47" s="181">
        <f>SUM(AH4+AH13+AH29+AH36)</f>
        <v>100</v>
      </c>
      <c r="AI47" s="195"/>
      <c r="AJ47" s="212"/>
      <c r="AK47" s="229"/>
      <c r="AL47" s="240"/>
      <c r="AM47" s="229"/>
      <c r="AN47" s="240"/>
      <c r="AO47" s="229"/>
      <c r="AP47" s="240"/>
      <c r="AQ47" s="229"/>
      <c r="AR47" s="240"/>
      <c r="AS47" s="195"/>
    </row>
    <row r="49" spans="1:43" s="3" customFormat="1" ht="18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2"/>
      <c r="AK49" s="2"/>
      <c r="AL49" s="2"/>
      <c r="AM49" s="2"/>
      <c r="AN49" s="2"/>
      <c r="AO49" s="2"/>
      <c r="AP49" s="2"/>
      <c r="AQ49" s="2"/>
    </row>
    <row r="50" spans="1:43" s="3" customFormat="1" ht="18" customHeight="1">
      <c r="A50" s="13" t="s">
        <v>10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2"/>
      <c r="AK50" s="2"/>
      <c r="AL50" s="2"/>
      <c r="AM50" s="2"/>
      <c r="AN50" s="2"/>
      <c r="AO50" s="2"/>
      <c r="AP50" s="2"/>
      <c r="AQ50" s="2"/>
    </row>
    <row r="51" spans="1:43" s="3" customFormat="1" ht="18" customHeight="1">
      <c r="A51" s="13" t="s">
        <v>37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 t="s">
        <v>19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2"/>
      <c r="AK51" s="2"/>
      <c r="AL51" s="2"/>
      <c r="AM51" s="2"/>
      <c r="AN51" s="2"/>
      <c r="AO51" s="2"/>
      <c r="AP51" s="2"/>
      <c r="AQ51" s="2"/>
    </row>
    <row r="52" spans="1:43" s="3" customFormat="1" ht="18" customHeight="1">
      <c r="A52" s="14" t="s">
        <v>18</v>
      </c>
      <c r="B52" s="52"/>
      <c r="C52" s="52"/>
      <c r="D52" s="52"/>
      <c r="E52" s="52"/>
      <c r="F52" s="52"/>
      <c r="G52" s="72"/>
      <c r="H52" s="75" t="s">
        <v>2</v>
      </c>
      <c r="I52" s="75"/>
      <c r="J52" s="75"/>
      <c r="K52" s="13"/>
      <c r="L52" s="13"/>
      <c r="M52" s="14" t="s">
        <v>18</v>
      </c>
      <c r="N52" s="52"/>
      <c r="O52" s="52"/>
      <c r="P52" s="52"/>
      <c r="Q52" s="52"/>
      <c r="R52" s="52"/>
      <c r="S52" s="72"/>
      <c r="T52" s="75" t="s">
        <v>2</v>
      </c>
      <c r="U52" s="75"/>
      <c r="V52" s="75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2"/>
      <c r="AK52" s="2"/>
      <c r="AL52" s="2"/>
      <c r="AM52" s="2"/>
      <c r="AN52" s="2"/>
      <c r="AO52" s="2"/>
      <c r="AP52" s="2"/>
      <c r="AQ52" s="2"/>
    </row>
    <row r="53" spans="1:43" s="3" customFormat="1" ht="18" customHeight="1">
      <c r="A53" s="15" t="s">
        <v>24</v>
      </c>
      <c r="B53" s="15"/>
      <c r="C53" s="15"/>
      <c r="D53" s="15"/>
      <c r="E53" s="15"/>
      <c r="F53" s="15"/>
      <c r="G53" s="15"/>
      <c r="H53" s="76">
        <v>5</v>
      </c>
      <c r="I53" s="76"/>
      <c r="J53" s="76"/>
      <c r="K53" s="13"/>
      <c r="L53" s="13"/>
      <c r="M53" s="15" t="s">
        <v>24</v>
      </c>
      <c r="N53" s="15"/>
      <c r="O53" s="15"/>
      <c r="P53" s="15"/>
      <c r="Q53" s="15"/>
      <c r="R53" s="15"/>
      <c r="S53" s="15"/>
      <c r="T53" s="76">
        <v>10</v>
      </c>
      <c r="U53" s="76"/>
      <c r="V53" s="76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2" t="s">
        <v>20</v>
      </c>
      <c r="AI53" s="2"/>
      <c r="AJ53" s="2"/>
      <c r="AK53" s="2"/>
      <c r="AL53" s="2"/>
      <c r="AM53" s="2"/>
      <c r="AN53" s="2"/>
      <c r="AO53" s="2"/>
      <c r="AP53" s="2"/>
      <c r="AQ53" s="2"/>
    </row>
    <row r="54" spans="1:43" s="3" customFormat="1" ht="18" customHeight="1">
      <c r="A54" s="16" t="s">
        <v>11</v>
      </c>
      <c r="B54" s="53"/>
      <c r="C54" s="53"/>
      <c r="D54" s="53"/>
      <c r="E54" s="53"/>
      <c r="F54" s="53"/>
      <c r="G54" s="73"/>
      <c r="H54" s="77">
        <v>4</v>
      </c>
      <c r="I54" s="78"/>
      <c r="J54" s="79"/>
      <c r="K54" s="13"/>
      <c r="L54" s="13"/>
      <c r="M54" s="16" t="s">
        <v>11</v>
      </c>
      <c r="N54" s="53"/>
      <c r="O54" s="53"/>
      <c r="P54" s="53"/>
      <c r="Q54" s="53"/>
      <c r="R54" s="53"/>
      <c r="S54" s="73"/>
      <c r="T54" s="77">
        <v>8</v>
      </c>
      <c r="U54" s="78"/>
      <c r="V54" s="79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s="3" customFormat="1" ht="18" customHeight="1">
      <c r="A55" s="15" t="s">
        <v>5</v>
      </c>
      <c r="B55" s="15"/>
      <c r="C55" s="15"/>
      <c r="D55" s="15"/>
      <c r="E55" s="15"/>
      <c r="F55" s="15"/>
      <c r="G55" s="15"/>
      <c r="H55" s="76">
        <v>3</v>
      </c>
      <c r="I55" s="76"/>
      <c r="J55" s="76"/>
      <c r="K55" s="13"/>
      <c r="L55" s="13"/>
      <c r="M55" s="15" t="s">
        <v>5</v>
      </c>
      <c r="N55" s="15"/>
      <c r="O55" s="15"/>
      <c r="P55" s="15"/>
      <c r="Q55" s="15"/>
      <c r="R55" s="15"/>
      <c r="S55" s="15"/>
      <c r="T55" s="76">
        <v>6</v>
      </c>
      <c r="U55" s="76"/>
      <c r="V55" s="76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s="3" customFormat="1" ht="18" customHeight="1">
      <c r="A56" s="15" t="s">
        <v>16</v>
      </c>
      <c r="B56" s="15"/>
      <c r="C56" s="15"/>
      <c r="D56" s="15"/>
      <c r="E56" s="15"/>
      <c r="F56" s="15"/>
      <c r="G56" s="15"/>
      <c r="H56" s="76">
        <v>2</v>
      </c>
      <c r="I56" s="76"/>
      <c r="J56" s="76"/>
      <c r="K56" s="13"/>
      <c r="L56" s="13"/>
      <c r="M56" s="15" t="s">
        <v>16</v>
      </c>
      <c r="N56" s="15"/>
      <c r="O56" s="15"/>
      <c r="P56" s="15"/>
      <c r="Q56" s="15"/>
      <c r="R56" s="15"/>
      <c r="S56" s="15"/>
      <c r="T56" s="76">
        <v>4</v>
      </c>
      <c r="U56" s="76"/>
      <c r="V56" s="76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2"/>
      <c r="AK56" s="2"/>
      <c r="AL56" s="2"/>
      <c r="AM56" s="2"/>
      <c r="AN56" s="2"/>
      <c r="AO56" s="2"/>
      <c r="AP56" s="2"/>
      <c r="AQ56" s="2"/>
    </row>
    <row r="57" spans="1:43" s="3" customFormat="1" ht="18" customHeight="1">
      <c r="A57" s="17" t="s">
        <v>17</v>
      </c>
      <c r="B57" s="24"/>
      <c r="C57" s="24"/>
      <c r="D57" s="24"/>
      <c r="E57" s="24"/>
      <c r="F57" s="24"/>
      <c r="G57" s="74"/>
      <c r="H57" s="76">
        <v>1</v>
      </c>
      <c r="I57" s="76"/>
      <c r="J57" s="76"/>
      <c r="K57" s="13"/>
      <c r="L57" s="13"/>
      <c r="M57" s="17" t="s">
        <v>17</v>
      </c>
      <c r="N57" s="24"/>
      <c r="O57" s="24"/>
      <c r="P57" s="24"/>
      <c r="Q57" s="24"/>
      <c r="R57" s="24"/>
      <c r="S57" s="74"/>
      <c r="T57" s="76">
        <v>2</v>
      </c>
      <c r="U57" s="76"/>
      <c r="V57" s="76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2"/>
      <c r="AK57" s="2"/>
      <c r="AL57" s="2"/>
      <c r="AM57" s="2"/>
      <c r="AN57" s="2"/>
      <c r="AO57" s="2"/>
      <c r="AP57" s="2"/>
      <c r="AQ57" s="2"/>
    </row>
    <row r="58" spans="1:43" s="3" customFormat="1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2"/>
      <c r="AK58" s="2"/>
      <c r="AL58" s="2"/>
      <c r="AM58" s="2"/>
      <c r="AN58" s="2"/>
      <c r="AO58" s="2"/>
      <c r="AP58" s="2"/>
      <c r="AQ58" s="2"/>
    </row>
  </sheetData>
  <mergeCells count="179">
    <mergeCell ref="A3:K3"/>
    <mergeCell ref="L3:AE3"/>
    <mergeCell ref="AF3:AG3"/>
    <mergeCell ref="AH3:AI3"/>
    <mergeCell ref="AJ3:AS3"/>
    <mergeCell ref="A4:AC4"/>
    <mergeCell ref="AD4:AE4"/>
    <mergeCell ref="AH4:AI4"/>
    <mergeCell ref="AJ4:AK4"/>
    <mergeCell ref="A13:AC13"/>
    <mergeCell ref="AD13:AE13"/>
    <mergeCell ref="AH13:AI13"/>
    <mergeCell ref="AJ13:AK13"/>
    <mergeCell ref="A29:AC29"/>
    <mergeCell ref="AD29:AE29"/>
    <mergeCell ref="AH29:AI29"/>
    <mergeCell ref="AJ29:AK29"/>
    <mergeCell ref="A36:AC36"/>
    <mergeCell ref="AD36:AE36"/>
    <mergeCell ref="AH36:AI36"/>
    <mergeCell ref="AJ36:AK36"/>
    <mergeCell ref="A47:AE47"/>
    <mergeCell ref="AF47:AG47"/>
    <mergeCell ref="AH47:AI47"/>
    <mergeCell ref="AJ47:AK47"/>
    <mergeCell ref="AL47:AM47"/>
    <mergeCell ref="AN47:AO47"/>
    <mergeCell ref="AP47:AQ47"/>
    <mergeCell ref="AR47:AS47"/>
    <mergeCell ref="A52:G52"/>
    <mergeCell ref="H52:J52"/>
    <mergeCell ref="M52:S52"/>
    <mergeCell ref="T52:V52"/>
    <mergeCell ref="A53:G53"/>
    <mergeCell ref="H53:J53"/>
    <mergeCell ref="M53:S53"/>
    <mergeCell ref="T53:V53"/>
    <mergeCell ref="A54:G54"/>
    <mergeCell ref="H54:J54"/>
    <mergeCell ref="M54:S54"/>
    <mergeCell ref="T54:V54"/>
    <mergeCell ref="A55:G55"/>
    <mergeCell ref="H55:J55"/>
    <mergeCell ref="M55:S55"/>
    <mergeCell ref="T55:V55"/>
    <mergeCell ref="A56:G56"/>
    <mergeCell ref="H56:J56"/>
    <mergeCell ref="M56:S56"/>
    <mergeCell ref="T56:V56"/>
    <mergeCell ref="A57:G57"/>
    <mergeCell ref="H57:J57"/>
    <mergeCell ref="M57:S57"/>
    <mergeCell ref="T57:V57"/>
    <mergeCell ref="A1:AG2"/>
    <mergeCell ref="B5:K6"/>
    <mergeCell ref="L5:AE6"/>
    <mergeCell ref="AH5:AI6"/>
    <mergeCell ref="AJ5:AK6"/>
    <mergeCell ref="AL5:AM6"/>
    <mergeCell ref="AN5:AO6"/>
    <mergeCell ref="AP5:AQ6"/>
    <mergeCell ref="AR5:AS6"/>
    <mergeCell ref="B7:K9"/>
    <mergeCell ref="L7:AE9"/>
    <mergeCell ref="AH7:AI9"/>
    <mergeCell ref="AJ7:AK9"/>
    <mergeCell ref="AL7:AM9"/>
    <mergeCell ref="AN7:AO9"/>
    <mergeCell ref="AP7:AQ9"/>
    <mergeCell ref="AR7:AS9"/>
    <mergeCell ref="B10:K12"/>
    <mergeCell ref="L10:AE12"/>
    <mergeCell ref="AH10:AI12"/>
    <mergeCell ref="AJ10:AK12"/>
    <mergeCell ref="AL10:AM12"/>
    <mergeCell ref="AN10:AO12"/>
    <mergeCell ref="AP10:AQ12"/>
    <mergeCell ref="AR10:AS12"/>
    <mergeCell ref="B14:K16"/>
    <mergeCell ref="L14:AE16"/>
    <mergeCell ref="AH14:AI16"/>
    <mergeCell ref="AJ14:AK16"/>
    <mergeCell ref="AL14:AM16"/>
    <mergeCell ref="AN14:AO16"/>
    <mergeCell ref="AP14:AQ16"/>
    <mergeCell ref="AR14:AS16"/>
    <mergeCell ref="B17:K19"/>
    <mergeCell ref="L17:AE19"/>
    <mergeCell ref="AH17:AI19"/>
    <mergeCell ref="AJ17:AK19"/>
    <mergeCell ref="AL17:AM19"/>
    <mergeCell ref="AN17:AO19"/>
    <mergeCell ref="AP17:AQ19"/>
    <mergeCell ref="AR17:AS19"/>
    <mergeCell ref="B20:K22"/>
    <mergeCell ref="L20:AE22"/>
    <mergeCell ref="AH20:AI22"/>
    <mergeCell ref="AJ20:AK22"/>
    <mergeCell ref="AL20:AM22"/>
    <mergeCell ref="AN20:AO22"/>
    <mergeCell ref="AP20:AQ22"/>
    <mergeCell ref="AR20:AS22"/>
    <mergeCell ref="B23:K25"/>
    <mergeCell ref="L23:AE25"/>
    <mergeCell ref="AH23:AI25"/>
    <mergeCell ref="AJ23:AK25"/>
    <mergeCell ref="AL23:AM25"/>
    <mergeCell ref="AN23:AO25"/>
    <mergeCell ref="AP23:AQ25"/>
    <mergeCell ref="AR23:AS25"/>
    <mergeCell ref="B26:K28"/>
    <mergeCell ref="L26:AE28"/>
    <mergeCell ref="AH26:AI28"/>
    <mergeCell ref="AJ26:AK28"/>
    <mergeCell ref="AL26:AM28"/>
    <mergeCell ref="AN26:AO28"/>
    <mergeCell ref="AP26:AQ28"/>
    <mergeCell ref="AR26:AS28"/>
    <mergeCell ref="B30:K31"/>
    <mergeCell ref="L30:AE31"/>
    <mergeCell ref="AH30:AI31"/>
    <mergeCell ref="AJ30:AK31"/>
    <mergeCell ref="AL30:AM31"/>
    <mergeCell ref="AN30:AO31"/>
    <mergeCell ref="AP30:AQ31"/>
    <mergeCell ref="AR30:AS31"/>
    <mergeCell ref="B32:K33"/>
    <mergeCell ref="L32:AE33"/>
    <mergeCell ref="AH32:AI33"/>
    <mergeCell ref="AJ32:AK33"/>
    <mergeCell ref="AL32:AM33"/>
    <mergeCell ref="AN32:AO33"/>
    <mergeCell ref="AP32:AQ33"/>
    <mergeCell ref="AR32:AS33"/>
    <mergeCell ref="B34:K35"/>
    <mergeCell ref="L34:AE35"/>
    <mergeCell ref="AH34:AI35"/>
    <mergeCell ref="AJ34:AK35"/>
    <mergeCell ref="AL34:AM35"/>
    <mergeCell ref="AN34:AO35"/>
    <mergeCell ref="AP34:AQ35"/>
    <mergeCell ref="AR34:AS35"/>
    <mergeCell ref="B37:K38"/>
    <mergeCell ref="L37:AE38"/>
    <mergeCell ref="AH37:AI38"/>
    <mergeCell ref="AJ37:AK38"/>
    <mergeCell ref="AL37:AM38"/>
    <mergeCell ref="AN37:AO38"/>
    <mergeCell ref="AP37:AQ38"/>
    <mergeCell ref="AR37:AS38"/>
    <mergeCell ref="B39:K40"/>
    <mergeCell ref="L39:AE40"/>
    <mergeCell ref="AH39:AI40"/>
    <mergeCell ref="AJ39:AK40"/>
    <mergeCell ref="AL39:AM40"/>
    <mergeCell ref="AN39:AO40"/>
    <mergeCell ref="AP39:AQ40"/>
    <mergeCell ref="AR39:AS40"/>
    <mergeCell ref="B41:K43"/>
    <mergeCell ref="L41:AE43"/>
    <mergeCell ref="AH41:AI43"/>
    <mergeCell ref="AJ41:AK43"/>
    <mergeCell ref="AL41:AM43"/>
    <mergeCell ref="AN41:AO43"/>
    <mergeCell ref="AP41:AQ43"/>
    <mergeCell ref="AR41:AS43"/>
    <mergeCell ref="B44:K46"/>
    <mergeCell ref="L44:AE46"/>
    <mergeCell ref="AH44:AI46"/>
    <mergeCell ref="AJ44:AK46"/>
    <mergeCell ref="AL44:AM46"/>
    <mergeCell ref="AN44:AO46"/>
    <mergeCell ref="AP44:AQ46"/>
    <mergeCell ref="AR44:AS46"/>
    <mergeCell ref="AH53:AQ55"/>
    <mergeCell ref="AF4:AG12"/>
    <mergeCell ref="AF13:AG28"/>
    <mergeCell ref="AF29:AG35"/>
    <mergeCell ref="AF36:AG46"/>
  </mergeCells>
  <phoneticPr fontId="1"/>
  <printOptions horizontalCentered="1"/>
  <pageMargins left="0.90551181102362222" right="0.51181102362204722" top="0.74803149606299213" bottom="0.35433070866141736" header="0.31496062992125984" footer="0.31496062992125984"/>
  <pageSetup paperSize="9" scale="8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評価基準表 (HP用)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2025-05-08T02:31:44Z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3.0.2.0</vt:lpwstr>
      <vt:lpwstr>3.0.4.0</vt:lpwstr>
      <vt:lpwstr>3.1.10.0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2025-05-08T02:31:44Z</vt:filetime>
  </property>
</Properties>
</file>